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390" yWindow="600" windowWidth="24495" windowHeight="11475"/>
  </bookViews>
  <sheets>
    <sheet name="１次" sheetId="1" r:id="rId1"/>
    <sheet name="決勝・ﾌﾚﾝﾄﾞﾘｰ" sheetId="4" r:id="rId2"/>
    <sheet name="Sheet2" sheetId="2" r:id="rId3"/>
    <sheet name="Sheet3" sheetId="3" r:id="rId4"/>
  </sheets>
  <definedNames>
    <definedName name="_xlnm.Print_Area" localSheetId="0">'１次'!$A$1:$J$105</definedName>
    <definedName name="_xlnm.Print_Area" localSheetId="1">決勝・ﾌﾚﾝﾄﾞﾘｰ!$A$1:$J$56</definedName>
  </definedNames>
  <calcPr calcId="158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4"/>
  <c r="I55"/>
  <c r="F51"/>
  <c r="I56"/>
  <c r="F52"/>
  <c r="H54"/>
  <c r="H52"/>
  <c r="D52"/>
  <c r="H46"/>
  <c r="D54"/>
  <c r="H47"/>
  <c r="H43"/>
  <c r="H45"/>
  <c r="H53"/>
  <c r="H51"/>
  <c r="H44"/>
  <c r="B39" i="1"/>
  <c r="H82"/>
  <c r="D94"/>
  <c r="G7"/>
  <c r="H79"/>
  <c r="C50"/>
  <c r="H95"/>
  <c r="H16"/>
  <c r="F79"/>
  <c r="C7"/>
  <c r="D79"/>
  <c r="E32"/>
  <c r="H97"/>
  <c r="D65"/>
  <c r="G25"/>
  <c r="F88"/>
  <c r="A16"/>
  <c r="D88"/>
  <c r="D90"/>
  <c r="D58"/>
  <c r="F58"/>
  <c r="D59"/>
  <c r="H58"/>
  <c r="H53"/>
  <c r="F47" i="4"/>
  <c r="D47"/>
  <c r="F54"/>
  <c r="F53"/>
  <c r="D53"/>
  <c r="F45"/>
  <c r="D45"/>
  <c r="F44"/>
  <c r="D44"/>
  <c r="D51"/>
  <c r="D43"/>
  <c r="G50" i="1"/>
  <c r="F105"/>
  <c r="H99"/>
  <c r="H81"/>
  <c r="H87"/>
  <c r="F103"/>
  <c r="H102"/>
  <c r="C25"/>
  <c r="F101"/>
  <c r="D101"/>
  <c r="F90"/>
  <c r="F83"/>
  <c r="H39"/>
  <c r="H90"/>
  <c r="D81"/>
  <c r="H104"/>
  <c r="D72"/>
  <c r="F87"/>
  <c r="H103"/>
  <c r="H77"/>
  <c r="D105"/>
  <c r="H63"/>
  <c r="F59"/>
  <c r="H61"/>
  <c r="F71"/>
  <c r="H85"/>
  <c r="F74"/>
  <c r="F97"/>
  <c r="D87"/>
  <c r="F95"/>
  <c r="D104"/>
  <c r="H59"/>
  <c r="H75"/>
  <c r="H71"/>
  <c r="H74"/>
  <c r="F72"/>
  <c r="D82"/>
  <c r="D103"/>
  <c r="H83"/>
  <c r="H67"/>
  <c r="D102"/>
  <c r="F64"/>
  <c r="H65"/>
  <c r="D75"/>
  <c r="D74"/>
  <c r="D64"/>
  <c r="D63"/>
  <c r="F81"/>
  <c r="F82"/>
  <c r="F65"/>
  <c r="H64"/>
  <c r="F75"/>
  <c r="F63"/>
  <c r="H94"/>
  <c r="F102"/>
  <c r="D71"/>
  <c r="D67"/>
  <c r="D83"/>
  <c r="F94"/>
  <c r="H101"/>
  <c r="H105"/>
  <c r="H72"/>
  <c r="H88"/>
  <c r="H69"/>
  <c r="D95"/>
  <c r="H92"/>
  <c r="F67"/>
  <c r="D97"/>
  <c r="F104"/>
</calcChain>
</file>

<file path=xl/sharedStrings.xml><?xml version="1.0" encoding="utf-8"?>
<sst xmlns="http://schemas.openxmlformats.org/spreadsheetml/2006/main" count="181" uniqueCount="101">
  <si>
    <t>コート</t>
    <phoneticPr fontId="1"/>
  </si>
  <si>
    <t>時　　間</t>
    <rPh sb="0" eb="1">
      <t>トキ</t>
    </rPh>
    <rPh sb="3" eb="4">
      <t>アイダ</t>
    </rPh>
    <phoneticPr fontId="1"/>
  </si>
  <si>
    <t>対　　　　　　戦</t>
    <rPh sb="0" eb="1">
      <t>タイ</t>
    </rPh>
    <rPh sb="7" eb="8">
      <t>イクサ</t>
    </rPh>
    <phoneticPr fontId="1"/>
  </si>
  <si>
    <t>主　　審</t>
    <rPh sb="0" eb="1">
      <t>シュ</t>
    </rPh>
    <rPh sb="3" eb="4">
      <t>シン</t>
    </rPh>
    <phoneticPr fontId="1"/>
  </si>
  <si>
    <t>競技責任者</t>
    <rPh sb="0" eb="2">
      <t>キョウギ</t>
    </rPh>
    <rPh sb="2" eb="5">
      <t>セキニンシャ</t>
    </rPh>
    <phoneticPr fontId="1"/>
  </si>
  <si>
    <t>Ａパート</t>
    <phoneticPr fontId="1"/>
  </si>
  <si>
    <t>Ａ</t>
    <phoneticPr fontId="1"/>
  </si>
  <si>
    <t>＊</t>
    <phoneticPr fontId="1"/>
  </si>
  <si>
    <t>Ｂパート</t>
    <phoneticPr fontId="1"/>
  </si>
  <si>
    <t>１）Ａパート組合せ</t>
    <phoneticPr fontId="1"/>
  </si>
  <si>
    <t>２）Ｂパート組合せ</t>
    <phoneticPr fontId="1"/>
  </si>
  <si>
    <t>コート</t>
    <phoneticPr fontId="1"/>
  </si>
  <si>
    <t>２．決勝・順位トーナメント組合せ</t>
    <rPh sb="2" eb="4">
      <t>ケッショウ</t>
    </rPh>
    <rPh sb="5" eb="7">
      <t>ジュンイ</t>
    </rPh>
    <rPh sb="13" eb="15">
      <t>クミアワ</t>
    </rPh>
    <phoneticPr fontId="1"/>
  </si>
  <si>
    <t>１）決勝トーナメント</t>
    <rPh sb="2" eb="4">
      <t>ケッショウ</t>
    </rPh>
    <phoneticPr fontId="1"/>
  </si>
  <si>
    <t>Ｂ</t>
    <phoneticPr fontId="1"/>
  </si>
  <si>
    <t>Ａﾊﾟｰﾄ1位</t>
    <rPh sb="6" eb="7">
      <t>イ</t>
    </rPh>
    <phoneticPr fontId="1"/>
  </si>
  <si>
    <t>Ｂﾊﾟｰﾄ1位</t>
    <rPh sb="6" eb="7">
      <t>イ</t>
    </rPh>
    <phoneticPr fontId="1"/>
  </si>
  <si>
    <t>優勝</t>
    <rPh sb="0" eb="2">
      <t>ユウショウ</t>
    </rPh>
    <phoneticPr fontId="1"/>
  </si>
  <si>
    <t>第3位</t>
    <rPh sb="0" eb="1">
      <t>ダイ</t>
    </rPh>
    <rPh sb="2" eb="3">
      <t>イ</t>
    </rPh>
    <phoneticPr fontId="1"/>
  </si>
  <si>
    <t>２）順位トーナメント</t>
    <rPh sb="2" eb="4">
      <t>ジュンイ</t>
    </rPh>
    <phoneticPr fontId="1"/>
  </si>
  <si>
    <t>第5位</t>
    <rPh sb="0" eb="1">
      <t>ダイ</t>
    </rPh>
    <rPh sb="2" eb="3">
      <t>イ</t>
    </rPh>
    <phoneticPr fontId="1"/>
  </si>
  <si>
    <t>Ａﾊﾟｰﾄ2位</t>
    <rPh sb="6" eb="7">
      <t>イ</t>
    </rPh>
    <phoneticPr fontId="1"/>
  </si>
  <si>
    <t>Ｂﾊﾟｰﾄ3位</t>
    <rPh sb="6" eb="7">
      <t>イ</t>
    </rPh>
    <phoneticPr fontId="1"/>
  </si>
  <si>
    <t>Ａﾊﾟｰﾄ3位</t>
    <rPh sb="6" eb="7">
      <t>イ</t>
    </rPh>
    <phoneticPr fontId="1"/>
  </si>
  <si>
    <t>Ｂﾊﾟｰﾄ2位</t>
    <rPh sb="6" eb="7">
      <t>イ</t>
    </rPh>
    <phoneticPr fontId="1"/>
  </si>
  <si>
    <t>３）フレンドリー組合せ</t>
    <phoneticPr fontId="1"/>
  </si>
  <si>
    <t>Ａﾊﾟｰﾄ4位</t>
    <phoneticPr fontId="1"/>
  </si>
  <si>
    <t>Ａﾊﾟｰﾄ6位</t>
    <phoneticPr fontId="1"/>
  </si>
  <si>
    <t>Ｂﾊﾟｰﾄ4位</t>
    <phoneticPr fontId="1"/>
  </si>
  <si>
    <t>Ｂﾊﾟｰﾄ5位</t>
    <phoneticPr fontId="1"/>
  </si>
  <si>
    <t>１．１次ラウンド組合せ</t>
    <rPh sb="3" eb="4">
      <t>ジ</t>
    </rPh>
    <rPh sb="8" eb="10">
      <t>クミアワ</t>
    </rPh>
    <phoneticPr fontId="1"/>
  </si>
  <si>
    <t>Ａﾊﾟｰﾄ5位</t>
    <phoneticPr fontId="1"/>
  </si>
  <si>
    <t>１　Nユナイテッド</t>
    <phoneticPr fontId="1"/>
  </si>
  <si>
    <t>２　大隅ＮＩＦＳ</t>
    <rPh sb="2" eb="4">
      <t>オオスミ</t>
    </rPh>
    <phoneticPr fontId="1"/>
  </si>
  <si>
    <t>３　ﾕﾅｲﾃｯﾄﾞ鹿児島</t>
    <rPh sb="9" eb="12">
      <t>カゴシマ</t>
    </rPh>
    <phoneticPr fontId="1"/>
  </si>
  <si>
    <t>４　Ｆクオーレ</t>
    <phoneticPr fontId="1"/>
  </si>
  <si>
    <t>５　アラーラ</t>
    <phoneticPr fontId="1"/>
  </si>
  <si>
    <t>６　アミーゴス</t>
    <phoneticPr fontId="1"/>
  </si>
  <si>
    <t>７　ディアマント</t>
    <phoneticPr fontId="1"/>
  </si>
  <si>
    <t>８　太陽国分</t>
    <rPh sb="2" eb="4">
      <t>タイヨウ</t>
    </rPh>
    <rPh sb="4" eb="6">
      <t>コクブ</t>
    </rPh>
    <phoneticPr fontId="1"/>
  </si>
  <si>
    <t>９　鹿児島ｽﾎﾟｰﾂ</t>
    <rPh sb="2" eb="5">
      <t>カゴシマ</t>
    </rPh>
    <phoneticPr fontId="1"/>
  </si>
  <si>
    <t>10　太陽ＳＣ</t>
    <rPh sb="3" eb="5">
      <t>タイヨウ</t>
    </rPh>
    <phoneticPr fontId="1"/>
  </si>
  <si>
    <t>11　フェリシド</t>
    <phoneticPr fontId="1"/>
  </si>
  <si>
    <t>北薩公園</t>
    <rPh sb="0" eb="1">
      <t>キタ</t>
    </rPh>
    <rPh sb="1" eb="2">
      <t>サツ</t>
    </rPh>
    <rPh sb="2" eb="4">
      <t>コウエン</t>
    </rPh>
    <phoneticPr fontId="1"/>
  </si>
  <si>
    <t>かぐや姫右</t>
    <rPh sb="3" eb="4">
      <t>ヒメ</t>
    </rPh>
    <rPh sb="4" eb="5">
      <t>ミギ</t>
    </rPh>
    <phoneticPr fontId="1"/>
  </si>
  <si>
    <t>かぐや姫左</t>
    <rPh sb="3" eb="4">
      <t>ヒメ</t>
    </rPh>
    <rPh sb="4" eb="5">
      <t>ヒダリ</t>
    </rPh>
    <phoneticPr fontId="1"/>
  </si>
  <si>
    <t>①Ｂ-１</t>
    <phoneticPr fontId="1"/>
  </si>
  <si>
    <t>①Ｃ-1</t>
    <phoneticPr fontId="1"/>
  </si>
  <si>
    <t>①Ａ-４</t>
    <phoneticPr fontId="1"/>
  </si>
  <si>
    <t>①Ｂ-５</t>
    <phoneticPr fontId="1"/>
  </si>
  <si>
    <t>①Ａ-5</t>
    <phoneticPr fontId="1"/>
  </si>
  <si>
    <t>①Ｃ－２</t>
    <phoneticPr fontId="1"/>
  </si>
  <si>
    <t>②Ａ-３</t>
    <phoneticPr fontId="1"/>
  </si>
  <si>
    <t>②Ｂ-２</t>
    <phoneticPr fontId="1"/>
  </si>
  <si>
    <t>②Ｂ-４</t>
    <phoneticPr fontId="1"/>
  </si>
  <si>
    <t>②Ａ-４</t>
    <phoneticPr fontId="1"/>
  </si>
  <si>
    <t>②Ａ-５</t>
    <phoneticPr fontId="1"/>
  </si>
  <si>
    <t>②Ｃ-４</t>
    <phoneticPr fontId="1"/>
  </si>
  <si>
    <t>②Ｂ-１</t>
    <phoneticPr fontId="1"/>
  </si>
  <si>
    <t>■１次ラウンド１日目：１０月１１日（日）</t>
    <rPh sb="2" eb="3">
      <t>ジ</t>
    </rPh>
    <rPh sb="8" eb="9">
      <t>ヒ</t>
    </rPh>
    <rPh sb="9" eb="10">
      <t>メ</t>
    </rPh>
    <rPh sb="13" eb="14">
      <t>ツキ</t>
    </rPh>
    <rPh sb="16" eb="17">
      <t>ヒ</t>
    </rPh>
    <rPh sb="18" eb="19">
      <t>ヒ</t>
    </rPh>
    <phoneticPr fontId="1"/>
  </si>
  <si>
    <t>■１次ラウンド２日目：１０月１２日（月）</t>
    <rPh sb="2" eb="3">
      <t>ジ</t>
    </rPh>
    <rPh sb="8" eb="9">
      <t>ヒ</t>
    </rPh>
    <rPh sb="9" eb="10">
      <t>メ</t>
    </rPh>
    <rPh sb="13" eb="14">
      <t>ツキ</t>
    </rPh>
    <rPh sb="16" eb="17">
      <t>ヒ</t>
    </rPh>
    <rPh sb="18" eb="19">
      <t>ツキ</t>
    </rPh>
    <phoneticPr fontId="1"/>
  </si>
  <si>
    <t>②Ｃ-２</t>
    <phoneticPr fontId="1"/>
  </si>
  <si>
    <t>■１次ラウンド３日目：１１月７日（土）</t>
    <rPh sb="2" eb="3">
      <t>ジ</t>
    </rPh>
    <rPh sb="8" eb="9">
      <t>ヒ</t>
    </rPh>
    <rPh sb="9" eb="10">
      <t>メ</t>
    </rPh>
    <rPh sb="13" eb="14">
      <t>ツキ</t>
    </rPh>
    <rPh sb="15" eb="16">
      <t>ヒ</t>
    </rPh>
    <rPh sb="17" eb="18">
      <t>ツチ</t>
    </rPh>
    <phoneticPr fontId="1"/>
  </si>
  <si>
    <t>③Ｄ-１</t>
    <phoneticPr fontId="1"/>
  </si>
  <si>
    <t>サッカー
県　　立</t>
    <rPh sb="5" eb="6">
      <t>ケン</t>
    </rPh>
    <rPh sb="8" eb="9">
      <t>リツ</t>
    </rPh>
    <phoneticPr fontId="1"/>
  </si>
  <si>
    <t>②Ｃ-１</t>
    <phoneticPr fontId="1"/>
  </si>
  <si>
    <t>県立Ｆ</t>
    <rPh sb="0" eb="2">
      <t>ケンリツ</t>
    </rPh>
    <phoneticPr fontId="1"/>
  </si>
  <si>
    <t>県立Ｇ</t>
    <rPh sb="0" eb="2">
      <t>ケンリツ</t>
    </rPh>
    <phoneticPr fontId="1"/>
  </si>
  <si>
    <t>■最終目：１１月８日（日）</t>
    <rPh sb="1" eb="3">
      <t>サイシュウ</t>
    </rPh>
    <rPh sb="3" eb="4">
      <t>メ</t>
    </rPh>
    <rPh sb="7" eb="8">
      <t>ツキ</t>
    </rPh>
    <rPh sb="9" eb="10">
      <t>ヒ</t>
    </rPh>
    <rPh sb="11" eb="12">
      <t>ヒ</t>
    </rPh>
    <phoneticPr fontId="1"/>
  </si>
  <si>
    <t>④Ｇ-１</t>
    <phoneticPr fontId="1"/>
  </si>
  <si>
    <t>④Ｆ-４</t>
    <phoneticPr fontId="1"/>
  </si>
  <si>
    <t>④Ｇ-４</t>
    <phoneticPr fontId="1"/>
  </si>
  <si>
    <t>④Ｆ-３</t>
    <phoneticPr fontId="1"/>
  </si>
  <si>
    <t>④Ｆ－１</t>
    <phoneticPr fontId="1"/>
  </si>
  <si>
    <t>④Ｆ-２</t>
    <phoneticPr fontId="1"/>
  </si>
  <si>
    <t>④Ｇ-２</t>
    <phoneticPr fontId="1"/>
  </si>
  <si>
    <t>④Ｇ－３</t>
    <phoneticPr fontId="1"/>
  </si>
  <si>
    <t>④Ｆ-５</t>
    <phoneticPr fontId="1"/>
  </si>
  <si>
    <t>④Ｇ-５</t>
    <phoneticPr fontId="1"/>
  </si>
  <si>
    <t>④Ｆ-２の負</t>
    <rPh sb="5" eb="6">
      <t>マケ</t>
    </rPh>
    <phoneticPr fontId="1"/>
  </si>
  <si>
    <t>④Ｇ-２の負</t>
    <rPh sb="5" eb="6">
      <t>マケ</t>
    </rPh>
    <phoneticPr fontId="1"/>
  </si>
  <si>
    <t>④Ｆ-２の勝</t>
    <rPh sb="5" eb="6">
      <t>カ</t>
    </rPh>
    <phoneticPr fontId="1"/>
  </si>
  <si>
    <t>④Ｇ-２の勝</t>
    <rPh sb="5" eb="6">
      <t>カ</t>
    </rPh>
    <phoneticPr fontId="1"/>
  </si>
  <si>
    <t>③Ｄ-３</t>
    <phoneticPr fontId="1"/>
  </si>
  <si>
    <t>③Ｄ-４</t>
    <phoneticPr fontId="1"/>
  </si>
  <si>
    <t>③Ｄ-５</t>
    <phoneticPr fontId="1"/>
  </si>
  <si>
    <t>③Ｄ-２</t>
    <phoneticPr fontId="1"/>
  </si>
  <si>
    <t>Ａパート５位</t>
    <rPh sb="5" eb="6">
      <t>イ</t>
    </rPh>
    <phoneticPr fontId="1"/>
  </si>
  <si>
    <t>Ｂパート５位</t>
    <rPh sb="5" eb="6">
      <t>イ</t>
    </rPh>
    <phoneticPr fontId="1"/>
  </si>
  <si>
    <t>チェストリーグ１部</t>
    <rPh sb="8" eb="9">
      <t>ブ</t>
    </rPh>
    <phoneticPr fontId="1"/>
  </si>
  <si>
    <t>①Ｂ-２</t>
    <phoneticPr fontId="1"/>
  </si>
  <si>
    <t>①Ｃ-５</t>
    <phoneticPr fontId="1"/>
  </si>
  <si>
    <t>①Ｃ-４</t>
    <phoneticPr fontId="1"/>
  </si>
  <si>
    <t>①Ｂ-３</t>
    <phoneticPr fontId="1"/>
  </si>
  <si>
    <r>
      <t>１</t>
    </r>
    <r>
      <rPr>
        <sz val="11"/>
        <color indexed="8"/>
        <rFont val="AR P丸ゴシック体M"/>
        <family val="3"/>
        <charset val="128"/>
      </rPr>
      <t>　10：00～10：55</t>
    </r>
    <phoneticPr fontId="1"/>
  </si>
  <si>
    <r>
      <t>２</t>
    </r>
    <r>
      <rPr>
        <sz val="11"/>
        <color indexed="8"/>
        <rFont val="AR P丸ゴシック体M"/>
        <family val="3"/>
        <charset val="128"/>
      </rPr>
      <t>　11：05～12：00</t>
    </r>
    <phoneticPr fontId="1"/>
  </si>
  <si>
    <r>
      <t>３</t>
    </r>
    <r>
      <rPr>
        <sz val="11"/>
        <color indexed="8"/>
        <rFont val="AR P丸ゴシック体M"/>
        <family val="3"/>
        <charset val="128"/>
      </rPr>
      <t>　12：10～13：05</t>
    </r>
    <phoneticPr fontId="1"/>
  </si>
  <si>
    <r>
      <t>４</t>
    </r>
    <r>
      <rPr>
        <sz val="11"/>
        <color indexed="8"/>
        <rFont val="AR P丸ゴシック体M"/>
        <family val="3"/>
        <charset val="128"/>
      </rPr>
      <t>　13：15～14：10</t>
    </r>
    <phoneticPr fontId="1"/>
  </si>
  <si>
    <r>
      <t>５</t>
    </r>
    <r>
      <rPr>
        <sz val="11"/>
        <color indexed="8"/>
        <rFont val="AR P丸ゴシック体M"/>
        <family val="3"/>
        <charset val="128"/>
      </rPr>
      <t>　14：20～15：15</t>
    </r>
    <phoneticPr fontId="1"/>
  </si>
  <si>
    <t>②Ａ-１</t>
    <phoneticPr fontId="1"/>
  </si>
  <si>
    <t>本部</t>
    <rPh sb="0" eb="2">
      <t>ホンブ</t>
    </rPh>
    <phoneticPr fontId="1"/>
  </si>
</sst>
</file>

<file path=xl/styles.xml><?xml version="1.0" encoding="utf-8"?>
<styleSheet xmlns="http://schemas.openxmlformats.org/spreadsheetml/2006/main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48"/>
      <name val="AR P丸ゴシック体M"/>
      <family val="3"/>
      <charset val="128"/>
    </font>
    <font>
      <b/>
      <sz val="11"/>
      <color indexed="10"/>
      <name val="AR P丸ゴシック体M"/>
      <family val="3"/>
      <charset val="128"/>
    </font>
    <font>
      <b/>
      <sz val="11"/>
      <color indexed="62"/>
      <name val="AR P丸ゴシック体M"/>
      <family val="3"/>
      <charset val="128"/>
    </font>
    <font>
      <b/>
      <sz val="11"/>
      <color indexed="12"/>
      <name val="AR P丸ゴシック体M"/>
      <family val="3"/>
      <charset val="128"/>
    </font>
    <font>
      <b/>
      <sz val="11"/>
      <color indexed="30"/>
      <name val="AR P丸ゴシック体M"/>
      <family val="3"/>
      <charset val="128"/>
    </font>
    <font>
      <sz val="11"/>
      <color indexed="12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8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b/>
      <sz val="8"/>
      <color theme="1"/>
      <name val="AR P丸ゴシック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56" xfId="0" applyFont="1" applyBorder="1" applyAlignment="1">
      <alignment vertical="center" shrinkToFit="1"/>
    </xf>
    <xf numFmtId="0" fontId="12" fillId="0" borderId="54" xfId="0" applyFont="1" applyBorder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textRotation="255"/>
    </xf>
    <xf numFmtId="0" fontId="13" fillId="0" borderId="33" xfId="0" applyFont="1" applyBorder="1" applyAlignment="1">
      <alignment horizontal="center" vertical="center" textRotation="255"/>
    </xf>
    <xf numFmtId="0" fontId="13" fillId="0" borderId="34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textRotation="255"/>
    </xf>
    <xf numFmtId="0" fontId="15" fillId="0" borderId="33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14" fillId="0" borderId="35" xfId="0" applyFont="1" applyBorder="1" applyAlignment="1">
      <alignment horizontal="left" vertical="center" shrinkToFit="1"/>
    </xf>
    <xf numFmtId="0" fontId="14" fillId="0" borderId="27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left" vertical="center" shrinkToFit="1"/>
    </xf>
    <xf numFmtId="0" fontId="14" fillId="0" borderId="36" xfId="0" applyFont="1" applyBorder="1" applyAlignment="1">
      <alignment horizontal="left" vertical="center" shrinkToFit="1"/>
    </xf>
    <xf numFmtId="0" fontId="14" fillId="0" borderId="37" xfId="0" applyFont="1" applyBorder="1" applyAlignment="1">
      <alignment horizontal="left" vertical="center" shrinkToFit="1"/>
    </xf>
    <xf numFmtId="0" fontId="14" fillId="0" borderId="38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4" fillId="0" borderId="22" xfId="0" applyFont="1" applyFill="1" applyBorder="1" applyAlignment="1">
      <alignment horizontal="left" vertical="center" shrinkToFit="1"/>
    </xf>
    <xf numFmtId="0" fontId="14" fillId="0" borderId="23" xfId="0" applyFont="1" applyFill="1" applyBorder="1" applyAlignment="1">
      <alignment horizontal="left" vertical="center" shrinkToFit="1"/>
    </xf>
    <xf numFmtId="0" fontId="14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14" fillId="0" borderId="39" xfId="0" applyFont="1" applyFill="1" applyBorder="1" applyAlignment="1">
      <alignment horizontal="left" vertical="center" shrinkToFit="1"/>
    </xf>
    <xf numFmtId="0" fontId="14" fillId="0" borderId="40" xfId="0" applyFont="1" applyFill="1" applyBorder="1" applyAlignment="1">
      <alignment horizontal="left" vertical="center" shrinkToFit="1"/>
    </xf>
    <xf numFmtId="0" fontId="14" fillId="0" borderId="29" xfId="0" applyFont="1" applyFill="1" applyBorder="1" applyAlignment="1">
      <alignment horizontal="left" vertical="center" shrinkToFit="1"/>
    </xf>
    <xf numFmtId="0" fontId="14" fillId="0" borderId="30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 shrinkToFit="1"/>
    </xf>
    <xf numFmtId="0" fontId="14" fillId="0" borderId="4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textRotation="255" wrapText="1"/>
    </xf>
    <xf numFmtId="0" fontId="15" fillId="0" borderId="33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4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left" vertical="center" shrinkToFit="1"/>
    </xf>
    <xf numFmtId="0" fontId="14" fillId="5" borderId="16" xfId="0" applyFont="1" applyFill="1" applyBorder="1" applyAlignment="1">
      <alignment horizontal="left" vertical="center" shrinkToFit="1"/>
    </xf>
    <xf numFmtId="0" fontId="14" fillId="5" borderId="11" xfId="0" applyFont="1" applyFill="1" applyBorder="1" applyAlignment="1">
      <alignment horizontal="left" vertical="center" shrinkToFit="1"/>
    </xf>
    <xf numFmtId="0" fontId="14" fillId="5" borderId="35" xfId="0" applyFont="1" applyFill="1" applyBorder="1" applyAlignment="1">
      <alignment horizontal="left" vertical="center" shrinkToFit="1"/>
    </xf>
    <xf numFmtId="0" fontId="14" fillId="5" borderId="16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5" borderId="37" xfId="0" applyFont="1" applyFill="1" applyBorder="1" applyAlignment="1">
      <alignment horizontal="left" vertical="center" shrinkToFit="1"/>
    </xf>
    <xf numFmtId="0" fontId="14" fillId="5" borderId="38" xfId="0" applyFont="1" applyFill="1" applyBorder="1" applyAlignment="1">
      <alignment horizontal="left" vertical="center" shrinkToFit="1"/>
    </xf>
    <xf numFmtId="0" fontId="14" fillId="5" borderId="27" xfId="0" applyFont="1" applyFill="1" applyBorder="1" applyAlignment="1">
      <alignment horizontal="left" vertical="center" wrapText="1"/>
    </xf>
    <xf numFmtId="0" fontId="14" fillId="5" borderId="28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5" borderId="3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393700</xdr:colOff>
      <xdr:row>7</xdr:row>
      <xdr:rowOff>88900</xdr:rowOff>
    </xdr:from>
    <xdr:to>
      <xdr:col>7</xdr:col>
      <xdr:colOff>292100</xdr:colOff>
      <xdr:row>23</xdr:row>
      <xdr:rowOff>114300</xdr:rowOff>
    </xdr:to>
    <xdr:grpSp>
      <xdr:nvGrpSpPr>
        <xdr:cNvPr id="1621" name="Group 25"/>
        <xdr:cNvGrpSpPr>
          <a:grpSpLocks/>
        </xdr:cNvGrpSpPr>
      </xdr:nvGrpSpPr>
      <xdr:grpSpPr bwMode="auto">
        <a:xfrm>
          <a:off x="1574800" y="1450975"/>
          <a:ext cx="3565525" cy="2921000"/>
          <a:chOff x="262" y="619"/>
          <a:chExt cx="19738" cy="19381"/>
        </a:xfrm>
      </xdr:grpSpPr>
      <xdr:sp macro="" textlink="">
        <xdr:nvSpPr>
          <xdr:cNvPr id="1630" name="Line 6"/>
          <xdr:cNvSpPr>
            <a:spLocks noChangeShapeType="1"/>
          </xdr:cNvSpPr>
        </xdr:nvSpPr>
        <xdr:spPr bwMode="auto">
          <a:xfrm flipV="1">
            <a:off x="262" y="100"/>
            <a:ext cx="267" cy="14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631" name="Line 9"/>
          <xdr:cNvSpPr>
            <a:spLocks noChangeShapeType="1"/>
          </xdr:cNvSpPr>
        </xdr:nvSpPr>
        <xdr:spPr bwMode="auto">
          <a:xfrm flipV="1">
            <a:off x="352" y="245"/>
            <a:ext cx="266" cy="1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grpSp>
        <xdr:nvGrpSpPr>
          <xdr:cNvPr id="1632" name="Group 24"/>
          <xdr:cNvGrpSpPr>
            <a:grpSpLocks/>
          </xdr:cNvGrpSpPr>
        </xdr:nvGrpSpPr>
        <xdr:grpSpPr bwMode="auto">
          <a:xfrm>
            <a:off x="262" y="99"/>
            <a:ext cx="357" cy="291"/>
            <a:chOff x="262" y="619"/>
            <a:chExt cx="19738" cy="19381"/>
          </a:xfrm>
        </xdr:grpSpPr>
        <xdr:grpSp>
          <xdr:nvGrpSpPr>
            <xdr:cNvPr id="1634" name="Group 23"/>
            <xdr:cNvGrpSpPr>
              <a:grpSpLocks/>
            </xdr:cNvGrpSpPr>
          </xdr:nvGrpSpPr>
          <xdr:grpSpPr bwMode="auto">
            <a:xfrm>
              <a:off x="262" y="100"/>
              <a:ext cx="357" cy="290"/>
              <a:chOff x="262" y="619"/>
              <a:chExt cx="19738" cy="19381"/>
            </a:xfrm>
          </xdr:grpSpPr>
          <xdr:sp macro="" textlink="">
            <xdr:nvSpPr>
              <xdr:cNvPr id="1640" name="Line 11"/>
              <xdr:cNvSpPr>
                <a:spLocks noChangeShapeType="1"/>
              </xdr:cNvSpPr>
            </xdr:nvSpPr>
            <xdr:spPr bwMode="auto">
              <a:xfrm>
                <a:off x="352" y="102"/>
                <a:ext cx="178" cy="28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  <xdr:txBody>
              <a:bodyPr rtlCol="0"/>
              <a:lstStyle/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1641" name="AutoShape 3"/>
              <xdr:cNvSpPr>
                <a:spLocks noChangeArrowheads="1"/>
              </xdr:cNvSpPr>
            </xdr:nvSpPr>
            <xdr:spPr bwMode="auto">
              <a:xfrm>
                <a:off x="262" y="100"/>
                <a:ext cx="357" cy="290"/>
              </a:xfrm>
              <a:prstGeom prst="hexagon">
                <a:avLst>
                  <a:gd name="adj" fmla="val 30776"/>
                  <a:gd name="vf" fmla="val 115470"/>
                </a:avLst>
              </a:prstGeom>
              <a:noFill/>
              <a:ln w="25400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 rtlCol="0"/>
              <a:lstStyle/>
              <a:p>
                <a:pPr algn="ctr"/>
                <a:endParaRPr kumimoji="1" lang="ja-JP" altLang="en-US"/>
              </a:p>
            </xdr:txBody>
          </xdr:sp>
        </xdr:grpSp>
        <xdr:sp macro="" textlink="">
          <xdr:nvSpPr>
            <xdr:cNvPr id="1635" name="Line 4"/>
            <xdr:cNvSpPr>
              <a:spLocks noChangeShapeType="1"/>
            </xdr:cNvSpPr>
          </xdr:nvSpPr>
          <xdr:spPr bwMode="auto">
            <a:xfrm>
              <a:off x="351" y="99"/>
              <a:ext cx="1" cy="291"/>
            </a:xfrm>
            <a:prstGeom prst="line">
              <a:avLst/>
            </a:prstGeom>
            <a:noFill/>
            <a:ln w="25400" cap="rnd">
              <a:solidFill>
                <a:srgbClr val="DD0806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  <xdr:sp macro="" textlink="">
          <xdr:nvSpPr>
            <xdr:cNvPr id="1636" name="Line 5"/>
            <xdr:cNvSpPr>
              <a:spLocks noChangeShapeType="1"/>
            </xdr:cNvSpPr>
          </xdr:nvSpPr>
          <xdr:spPr bwMode="auto">
            <a:xfrm>
              <a:off x="352" y="100"/>
              <a:ext cx="265" cy="14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  <xdr:sp macro="" textlink="">
          <xdr:nvSpPr>
            <xdr:cNvPr id="1637" name="Line 7"/>
            <xdr:cNvSpPr>
              <a:spLocks noChangeShapeType="1"/>
            </xdr:cNvSpPr>
          </xdr:nvSpPr>
          <xdr:spPr bwMode="auto">
            <a:xfrm>
              <a:off x="263" y="244"/>
              <a:ext cx="265" cy="14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  <xdr:sp macro="" textlink="">
          <xdr:nvSpPr>
            <xdr:cNvPr id="1638" name="Line 8"/>
            <xdr:cNvSpPr>
              <a:spLocks noChangeShapeType="1"/>
            </xdr:cNvSpPr>
          </xdr:nvSpPr>
          <xdr:spPr bwMode="auto">
            <a:xfrm>
              <a:off x="528" y="100"/>
              <a:ext cx="1" cy="290"/>
            </a:xfrm>
            <a:prstGeom prst="line">
              <a:avLst/>
            </a:prstGeom>
            <a:noFill/>
            <a:ln w="25400" cap="rnd">
              <a:solidFill>
                <a:srgbClr val="00206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  <xdr:sp macro="" textlink="">
          <xdr:nvSpPr>
            <xdr:cNvPr id="1639" name="Line 10"/>
            <xdr:cNvSpPr>
              <a:spLocks noChangeShapeType="1"/>
            </xdr:cNvSpPr>
          </xdr:nvSpPr>
          <xdr:spPr bwMode="auto">
            <a:xfrm>
              <a:off x="263" y="245"/>
              <a:ext cx="354" cy="0"/>
            </a:xfrm>
            <a:prstGeom prst="line">
              <a:avLst/>
            </a:prstGeom>
            <a:noFill/>
            <a:ln w="25400" cap="rnd">
              <a:solidFill>
                <a:srgbClr val="0000D4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</xdr:grpSp>
      <xdr:sp macro="" textlink="">
        <xdr:nvSpPr>
          <xdr:cNvPr id="1633" name="Line 12"/>
          <xdr:cNvSpPr>
            <a:spLocks noChangeShapeType="1"/>
          </xdr:cNvSpPr>
        </xdr:nvSpPr>
        <xdr:spPr bwMode="auto">
          <a:xfrm flipH="1">
            <a:off x="350" y="101"/>
            <a:ext cx="178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</xdr:grpSp>
    <xdr:clientData/>
  </xdr:twoCellAnchor>
  <xdr:twoCellAnchor>
    <xdr:from>
      <xdr:col>2</xdr:col>
      <xdr:colOff>609600</xdr:colOff>
      <xdr:row>32</xdr:row>
      <xdr:rowOff>88900</xdr:rowOff>
    </xdr:from>
    <xdr:to>
      <xdr:col>7</xdr:col>
      <xdr:colOff>114300</xdr:colOff>
      <xdr:row>48</xdr:row>
      <xdr:rowOff>101600</xdr:rowOff>
    </xdr:to>
    <xdr:grpSp>
      <xdr:nvGrpSpPr>
        <xdr:cNvPr id="1622" name="Group 29"/>
        <xdr:cNvGrpSpPr>
          <a:grpSpLocks/>
        </xdr:cNvGrpSpPr>
      </xdr:nvGrpSpPr>
      <xdr:grpSpPr bwMode="auto">
        <a:xfrm>
          <a:off x="1790700" y="6022975"/>
          <a:ext cx="3171825" cy="2908300"/>
          <a:chOff x="194" y="519"/>
          <a:chExt cx="19806" cy="19481"/>
        </a:xfrm>
      </xdr:grpSpPr>
      <xdr:sp macro="" textlink="">
        <xdr:nvSpPr>
          <xdr:cNvPr id="1623" name="Line 14"/>
          <xdr:cNvSpPr>
            <a:spLocks noChangeShapeType="1"/>
          </xdr:cNvSpPr>
        </xdr:nvSpPr>
        <xdr:spPr bwMode="auto">
          <a:xfrm flipH="1">
            <a:off x="259" y="583"/>
            <a:ext cx="97" cy="321"/>
          </a:xfrm>
          <a:prstGeom prst="line">
            <a:avLst/>
          </a:prstGeom>
          <a:noFill/>
          <a:ln w="25400" cap="rnd">
            <a:solidFill>
              <a:srgbClr val="0000D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grpSp>
        <xdr:nvGrpSpPr>
          <xdr:cNvPr id="1624" name="Group 28"/>
          <xdr:cNvGrpSpPr>
            <a:grpSpLocks/>
          </xdr:cNvGrpSpPr>
        </xdr:nvGrpSpPr>
        <xdr:grpSpPr bwMode="auto">
          <a:xfrm>
            <a:off x="194" y="582"/>
            <a:ext cx="325" cy="322"/>
            <a:chOff x="194" y="519"/>
            <a:chExt cx="19806" cy="19481"/>
          </a:xfrm>
        </xdr:grpSpPr>
        <xdr:sp macro="" textlink="">
          <xdr:nvSpPr>
            <xdr:cNvPr id="1628" name="AutoShape 13"/>
            <xdr:cNvSpPr>
              <a:spLocks noChangeArrowheads="1"/>
            </xdr:cNvSpPr>
          </xdr:nvSpPr>
          <xdr:spPr bwMode="auto">
            <a:xfrm>
              <a:off x="194" y="582"/>
              <a:ext cx="325" cy="321"/>
            </a:xfrm>
            <a:prstGeom prst="pentagon">
              <a:avLst/>
            </a:prstGeom>
            <a:noFill/>
            <a:ln w="2540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  <xdr:sp macro="" textlink="">
          <xdr:nvSpPr>
            <xdr:cNvPr id="1629" name="Line 15"/>
            <xdr:cNvSpPr>
              <a:spLocks noChangeShapeType="1"/>
            </xdr:cNvSpPr>
          </xdr:nvSpPr>
          <xdr:spPr bwMode="auto">
            <a:xfrm>
              <a:off x="357" y="582"/>
              <a:ext cx="97" cy="322"/>
            </a:xfrm>
            <a:prstGeom prst="line">
              <a:avLst/>
            </a:prstGeom>
            <a:noFill/>
            <a:ln w="25400" cap="rnd">
              <a:solidFill>
                <a:srgbClr val="DD0806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</xdr:grpSp>
      <xdr:sp macro="" textlink="">
        <xdr:nvSpPr>
          <xdr:cNvPr id="1625" name="Line 16"/>
          <xdr:cNvSpPr>
            <a:spLocks noChangeShapeType="1"/>
          </xdr:cNvSpPr>
        </xdr:nvSpPr>
        <xdr:spPr bwMode="auto">
          <a:xfrm>
            <a:off x="194" y="704"/>
            <a:ext cx="324" cy="0"/>
          </a:xfrm>
          <a:prstGeom prst="line">
            <a:avLst/>
          </a:prstGeom>
          <a:noFill/>
          <a:ln w="25400" cap="rnd">
            <a:solidFill>
              <a:srgbClr val="0000D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626" name="Line 17"/>
          <xdr:cNvSpPr>
            <a:spLocks noChangeShapeType="1"/>
          </xdr:cNvSpPr>
        </xdr:nvSpPr>
        <xdr:spPr bwMode="auto">
          <a:xfrm>
            <a:off x="194" y="706"/>
            <a:ext cx="259" cy="196"/>
          </a:xfrm>
          <a:prstGeom prst="line">
            <a:avLst/>
          </a:prstGeom>
          <a:noFill/>
          <a:ln w="25400" cap="rnd">
            <a:solidFill>
              <a:srgbClr val="0000D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627" name="Line 18"/>
          <xdr:cNvSpPr>
            <a:spLocks noChangeShapeType="1"/>
          </xdr:cNvSpPr>
        </xdr:nvSpPr>
        <xdr:spPr bwMode="auto">
          <a:xfrm flipV="1">
            <a:off x="258" y="704"/>
            <a:ext cx="261" cy="198"/>
          </a:xfrm>
          <a:prstGeom prst="line">
            <a:avLst/>
          </a:prstGeom>
          <a:noFill/>
          <a:ln w="25400" cap="rnd">
            <a:solidFill>
              <a:srgbClr val="0000D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21</xdr:row>
      <xdr:rowOff>50800</xdr:rowOff>
    </xdr:from>
    <xdr:to>
      <xdr:col>7</xdr:col>
      <xdr:colOff>88900</xdr:colOff>
      <xdr:row>37</xdr:row>
      <xdr:rowOff>63500</xdr:rowOff>
    </xdr:to>
    <xdr:sp macro="" textlink="">
      <xdr:nvSpPr>
        <xdr:cNvPr id="2097" name="AutoShape 17"/>
        <xdr:cNvSpPr>
          <a:spLocks noChangeArrowheads="1"/>
        </xdr:cNvSpPr>
      </xdr:nvSpPr>
      <xdr:spPr bwMode="auto">
        <a:xfrm>
          <a:off x="1727200" y="4089400"/>
          <a:ext cx="2921000" cy="2857500"/>
        </a:xfrm>
        <a:prstGeom prst="pentagon">
          <a:avLst/>
        </a:prstGeom>
        <a:noFill/>
        <a:ln w="254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tabSelected="1" workbookViewId="0">
      <selection activeCell="F104" sqref="F104:G104"/>
    </sheetView>
  </sheetViews>
  <sheetFormatPr defaultColWidth="9" defaultRowHeight="14.25"/>
  <cols>
    <col min="1" max="1" width="5.875" style="1" customWidth="1"/>
    <col min="2" max="9" width="9.625" style="1" customWidth="1"/>
    <col min="10" max="10" width="5.125" style="1" customWidth="1"/>
    <col min="11" max="16384" width="9" style="1"/>
  </cols>
  <sheetData>
    <row r="1" spans="1:9" ht="18">
      <c r="A1" s="5" t="s">
        <v>30</v>
      </c>
      <c r="B1" s="5"/>
    </row>
    <row r="2" spans="1:9" ht="18">
      <c r="A2" s="5"/>
      <c r="B2" s="5" t="s">
        <v>9</v>
      </c>
    </row>
    <row r="3" spans="1:9">
      <c r="B3" s="67" t="s">
        <v>5</v>
      </c>
      <c r="C3" s="68" t="s">
        <v>32</v>
      </c>
      <c r="D3" s="68"/>
      <c r="E3" s="68" t="s">
        <v>33</v>
      </c>
      <c r="F3" s="68"/>
      <c r="G3" s="68" t="s">
        <v>34</v>
      </c>
      <c r="H3" s="68"/>
    </row>
    <row r="4" spans="1:9">
      <c r="B4" s="67"/>
      <c r="C4" s="68" t="s">
        <v>35</v>
      </c>
      <c r="D4" s="68"/>
      <c r="E4" s="68" t="s">
        <v>36</v>
      </c>
      <c r="F4" s="68"/>
      <c r="G4" s="68" t="s">
        <v>37</v>
      </c>
      <c r="H4" s="68"/>
    </row>
    <row r="7" spans="1:9">
      <c r="C7" s="102" t="str">
        <f>C3</f>
        <v>１　Nユナイテッド</v>
      </c>
      <c r="D7" s="102"/>
      <c r="E7" s="39" t="s">
        <v>48</v>
      </c>
      <c r="F7" s="39"/>
      <c r="G7" s="102" t="str">
        <f>G4</f>
        <v>６　アミーゴス</v>
      </c>
      <c r="H7" s="102"/>
    </row>
    <row r="9" spans="1:9">
      <c r="E9" s="1" t="s">
        <v>99</v>
      </c>
      <c r="F9" s="1" t="s">
        <v>54</v>
      </c>
    </row>
    <row r="10" spans="1:9">
      <c r="F10" s="9"/>
    </row>
    <row r="11" spans="1:9">
      <c r="C11" s="7"/>
    </row>
    <row r="12" spans="1:9">
      <c r="C12" s="7" t="s">
        <v>90</v>
      </c>
      <c r="D12" s="10" t="s">
        <v>63</v>
      </c>
      <c r="G12" s="28" t="s">
        <v>83</v>
      </c>
      <c r="H12" s="1" t="s">
        <v>47</v>
      </c>
    </row>
    <row r="13" spans="1:9">
      <c r="F13" s="1" t="s">
        <v>61</v>
      </c>
    </row>
    <row r="14" spans="1:9" ht="14.25" customHeight="1">
      <c r="E14" s="3"/>
      <c r="F14" s="40" t="s">
        <v>6</v>
      </c>
    </row>
    <row r="15" spans="1:9" ht="14.25" customHeight="1">
      <c r="E15" s="111" t="s">
        <v>84</v>
      </c>
      <c r="F15" s="40"/>
    </row>
    <row r="16" spans="1:9" ht="14.25" customHeight="1">
      <c r="A16" s="27" t="str">
        <f>E3</f>
        <v>２　大隅ＮＩＦＳ</v>
      </c>
      <c r="B16" s="27"/>
      <c r="E16" s="111"/>
      <c r="F16" s="40"/>
      <c r="H16" s="103" t="str">
        <f>E4</f>
        <v>５　アラーラ</v>
      </c>
      <c r="I16" s="103"/>
    </row>
    <row r="17" spans="1:8" ht="14.25" customHeight="1">
      <c r="E17" s="8"/>
      <c r="F17" s="40"/>
    </row>
    <row r="18" spans="1:8" ht="14.25" customHeight="1">
      <c r="D18" s="9"/>
      <c r="E18" s="3"/>
      <c r="F18" s="40"/>
    </row>
    <row r="19" spans="1:8">
      <c r="F19" s="1" t="s">
        <v>55</v>
      </c>
    </row>
    <row r="20" spans="1:8">
      <c r="C20" s="7" t="s">
        <v>91</v>
      </c>
      <c r="H20" s="1" t="s">
        <v>92</v>
      </c>
    </row>
    <row r="23" spans="1:8">
      <c r="E23" s="1" t="s">
        <v>57</v>
      </c>
      <c r="F23" s="1" t="s">
        <v>53</v>
      </c>
    </row>
    <row r="25" spans="1:8">
      <c r="C25" s="102" t="str">
        <f>G3</f>
        <v>３　ﾕﾅｲﾃｯﾄﾞ鹿児島</v>
      </c>
      <c r="D25" s="102"/>
      <c r="E25" s="39" t="s">
        <v>46</v>
      </c>
      <c r="F25" s="39"/>
      <c r="G25" s="102" t="str">
        <f>C4</f>
        <v>４　Ｆクオーレ</v>
      </c>
      <c r="H25" s="102"/>
    </row>
    <row r="26" spans="1:8">
      <c r="C26" s="4"/>
      <c r="D26" s="4"/>
      <c r="E26" s="2"/>
      <c r="F26" s="2"/>
      <c r="G26" s="4"/>
      <c r="H26" s="4"/>
    </row>
    <row r="27" spans="1:8" ht="18">
      <c r="A27" s="5"/>
      <c r="B27" s="5" t="s">
        <v>10</v>
      </c>
    </row>
    <row r="28" spans="1:8">
      <c r="B28" s="67" t="s">
        <v>8</v>
      </c>
      <c r="C28" s="68" t="s">
        <v>38</v>
      </c>
      <c r="D28" s="68"/>
      <c r="E28" s="68" t="s">
        <v>39</v>
      </c>
      <c r="F28" s="68"/>
      <c r="G28" s="68" t="s">
        <v>40</v>
      </c>
      <c r="H28" s="68"/>
    </row>
    <row r="29" spans="1:8">
      <c r="B29" s="67"/>
      <c r="C29" s="68" t="s">
        <v>41</v>
      </c>
      <c r="D29" s="68"/>
      <c r="E29" s="68" t="s">
        <v>42</v>
      </c>
      <c r="F29" s="68"/>
      <c r="G29" s="68" t="s">
        <v>7</v>
      </c>
      <c r="H29" s="68"/>
    </row>
    <row r="32" spans="1:8">
      <c r="E32" s="38" t="str">
        <f>C28</f>
        <v>７　ディアマント</v>
      </c>
      <c r="F32" s="38"/>
    </row>
    <row r="35" spans="2:9">
      <c r="D35" s="1" t="s">
        <v>52</v>
      </c>
      <c r="G35" s="1" t="s">
        <v>56</v>
      </c>
    </row>
    <row r="36" spans="2:9">
      <c r="G36" s="7"/>
    </row>
    <row r="37" spans="2:9">
      <c r="E37" s="11" t="s">
        <v>51</v>
      </c>
      <c r="F37" s="10" t="s">
        <v>85</v>
      </c>
    </row>
    <row r="39" spans="2:9">
      <c r="B39" s="38" t="str">
        <f>E28</f>
        <v>８　太陽国分</v>
      </c>
      <c r="C39" s="38"/>
      <c r="H39" s="38" t="str">
        <f>E29</f>
        <v>11　フェリシド</v>
      </c>
      <c r="I39" s="38"/>
    </row>
    <row r="40" spans="2:9">
      <c r="E40" s="104" t="s">
        <v>93</v>
      </c>
      <c r="F40" s="104"/>
    </row>
    <row r="41" spans="2:9">
      <c r="E41" s="40" t="s">
        <v>14</v>
      </c>
      <c r="F41" s="40"/>
    </row>
    <row r="42" spans="2:9">
      <c r="D42" s="12"/>
      <c r="E42" s="40"/>
      <c r="F42" s="40"/>
      <c r="G42" s="12" t="s">
        <v>50</v>
      </c>
    </row>
    <row r="43" spans="2:9">
      <c r="E43" s="40"/>
      <c r="F43" s="40"/>
    </row>
    <row r="44" spans="2:9">
      <c r="E44" s="40"/>
      <c r="F44" s="40"/>
    </row>
    <row r="45" spans="2:9">
      <c r="C45" s="39" t="s">
        <v>65</v>
      </c>
      <c r="D45" s="39"/>
      <c r="G45" s="39" t="s">
        <v>58</v>
      </c>
      <c r="H45" s="39"/>
    </row>
    <row r="47" spans="2:9">
      <c r="F47" s="29" t="s">
        <v>49</v>
      </c>
    </row>
    <row r="50" spans="1:11">
      <c r="C50" s="38" t="str">
        <f>G28</f>
        <v>９　鹿児島ｽﾎﾟｰﾂ</v>
      </c>
      <c r="D50" s="38"/>
      <c r="E50" s="39" t="s">
        <v>86</v>
      </c>
      <c r="F50" s="39"/>
      <c r="G50" s="38" t="str">
        <f>C29</f>
        <v>10　太陽ＳＣ</v>
      </c>
      <c r="H50" s="38"/>
    </row>
    <row r="53" spans="1:11">
      <c r="A53" s="1" t="s">
        <v>59</v>
      </c>
      <c r="F53" s="105" t="s">
        <v>4</v>
      </c>
      <c r="G53" s="105"/>
      <c r="H53" s="106" t="str">
        <f>G7</f>
        <v>６　アミーゴス</v>
      </c>
      <c r="I53" s="106"/>
    </row>
    <row r="54" spans="1:11">
      <c r="A54" s="6" t="s">
        <v>0</v>
      </c>
      <c r="B54" s="112" t="s">
        <v>1</v>
      </c>
      <c r="C54" s="113"/>
      <c r="D54" s="116" t="s">
        <v>2</v>
      </c>
      <c r="E54" s="117"/>
      <c r="F54" s="117"/>
      <c r="G54" s="118"/>
      <c r="H54" s="112" t="s">
        <v>3</v>
      </c>
      <c r="I54" s="113"/>
      <c r="J54" s="60"/>
      <c r="K54" s="39"/>
    </row>
    <row r="55" spans="1:11">
      <c r="A55" s="69" t="s">
        <v>43</v>
      </c>
      <c r="B55" s="55" t="s">
        <v>94</v>
      </c>
      <c r="C55" s="56"/>
      <c r="D55" s="119" t="s">
        <v>89</v>
      </c>
      <c r="E55" s="120"/>
      <c r="F55" s="120"/>
      <c r="G55" s="120"/>
      <c r="H55" s="120"/>
      <c r="I55" s="121"/>
    </row>
    <row r="56" spans="1:11">
      <c r="A56" s="70"/>
      <c r="B56" s="63" t="s">
        <v>95</v>
      </c>
      <c r="C56" s="64"/>
      <c r="D56" s="122"/>
      <c r="E56" s="123"/>
      <c r="F56" s="123"/>
      <c r="G56" s="123"/>
      <c r="H56" s="123"/>
      <c r="I56" s="124"/>
    </row>
    <row r="57" spans="1:11">
      <c r="A57" s="70"/>
      <c r="B57" s="63" t="s">
        <v>96</v>
      </c>
      <c r="C57" s="64"/>
      <c r="D57" s="125"/>
      <c r="E57" s="126"/>
      <c r="F57" s="126"/>
      <c r="G57" s="126"/>
      <c r="H57" s="126"/>
      <c r="I57" s="127"/>
    </row>
    <row r="58" spans="1:11">
      <c r="A58" s="70"/>
      <c r="B58" s="63" t="s">
        <v>97</v>
      </c>
      <c r="C58" s="64"/>
      <c r="D58" s="114" t="str">
        <f>G7</f>
        <v>６　アミーゴス</v>
      </c>
      <c r="E58" s="43"/>
      <c r="F58" s="75" t="str">
        <f>C7</f>
        <v>１　Nユナイテッド</v>
      </c>
      <c r="G58" s="115"/>
      <c r="H58" s="107" t="str">
        <f>D59</f>
        <v>９　鹿児島ｽﾎﾟｰﾂ</v>
      </c>
      <c r="I58" s="108"/>
    </row>
    <row r="59" spans="1:11">
      <c r="A59" s="71"/>
      <c r="B59" s="65" t="s">
        <v>98</v>
      </c>
      <c r="C59" s="66"/>
      <c r="D59" s="78" t="str">
        <f>C50</f>
        <v>９　鹿児島ｽﾎﾟｰﾂ</v>
      </c>
      <c r="E59" s="79"/>
      <c r="F59" s="79" t="str">
        <f>H39</f>
        <v>11　フェリシド</v>
      </c>
      <c r="G59" s="80"/>
      <c r="H59" s="109" t="str">
        <f>C7</f>
        <v>１　Nユナイテッド</v>
      </c>
      <c r="I59" s="110"/>
    </row>
    <row r="60" spans="1:11">
      <c r="A60" s="30"/>
      <c r="B60" s="31"/>
      <c r="C60" s="31"/>
      <c r="D60" s="32"/>
      <c r="E60" s="32"/>
      <c r="F60" s="32"/>
      <c r="G60" s="32"/>
      <c r="H60" s="32"/>
      <c r="I60" s="32"/>
    </row>
    <row r="61" spans="1:11">
      <c r="A61" s="33"/>
      <c r="B61" s="33"/>
      <c r="C61" s="33"/>
      <c r="D61" s="33"/>
      <c r="E61" s="33"/>
      <c r="F61" s="61" t="s">
        <v>4</v>
      </c>
      <c r="G61" s="61"/>
      <c r="H61" s="62" t="str">
        <f>B39</f>
        <v>８　太陽国分</v>
      </c>
      <c r="I61" s="62"/>
    </row>
    <row r="62" spans="1:11">
      <c r="A62" s="34" t="s">
        <v>0</v>
      </c>
      <c r="B62" s="53" t="s">
        <v>1</v>
      </c>
      <c r="C62" s="54"/>
      <c r="D62" s="50" t="s">
        <v>2</v>
      </c>
      <c r="E62" s="51"/>
      <c r="F62" s="51"/>
      <c r="G62" s="52"/>
      <c r="H62" s="53" t="s">
        <v>3</v>
      </c>
      <c r="I62" s="54"/>
    </row>
    <row r="63" spans="1:11">
      <c r="A63" s="69" t="s">
        <v>44</v>
      </c>
      <c r="B63" s="55" t="s">
        <v>94</v>
      </c>
      <c r="C63" s="56"/>
      <c r="D63" s="85" t="str">
        <f>C25</f>
        <v>３　ﾕﾅｲﾃｯﾄﾞ鹿児島</v>
      </c>
      <c r="E63" s="86"/>
      <c r="F63" s="86" t="str">
        <f>G25</f>
        <v>４　Ｆクオーレ</v>
      </c>
      <c r="G63" s="87"/>
      <c r="H63" s="88" t="str">
        <f>B39</f>
        <v>８　太陽国分</v>
      </c>
      <c r="I63" s="89"/>
    </row>
    <row r="64" spans="1:11">
      <c r="A64" s="70"/>
      <c r="B64" s="63" t="s">
        <v>95</v>
      </c>
      <c r="C64" s="64"/>
      <c r="D64" s="43" t="str">
        <f>C7</f>
        <v>１　Nユナイテッド</v>
      </c>
      <c r="E64" s="44"/>
      <c r="F64" s="44" t="str">
        <f>A16</f>
        <v>２　大隅ＮＩＦＳ</v>
      </c>
      <c r="G64" s="75"/>
      <c r="H64" s="76" t="str">
        <f>F65</f>
        <v>11　フェリシド</v>
      </c>
      <c r="I64" s="77"/>
    </row>
    <row r="65" spans="1:9">
      <c r="A65" s="70"/>
      <c r="B65" s="63" t="s">
        <v>96</v>
      </c>
      <c r="C65" s="64"/>
      <c r="D65" s="114" t="str">
        <f>B39</f>
        <v>８　太陽国分</v>
      </c>
      <c r="E65" s="43"/>
      <c r="F65" s="75" t="str">
        <f>H39</f>
        <v>11　フェリシド</v>
      </c>
      <c r="G65" s="115"/>
      <c r="H65" s="107" t="str">
        <f>F64</f>
        <v>２　大隅ＮＩＦＳ</v>
      </c>
      <c r="I65" s="108"/>
    </row>
    <row r="66" spans="1:9">
      <c r="A66" s="70"/>
      <c r="B66" s="63" t="s">
        <v>97</v>
      </c>
      <c r="C66" s="64"/>
      <c r="D66" s="43"/>
      <c r="E66" s="44"/>
      <c r="F66" s="44"/>
      <c r="G66" s="75"/>
      <c r="H66" s="76"/>
      <c r="I66" s="77"/>
    </row>
    <row r="67" spans="1:9">
      <c r="A67" s="71"/>
      <c r="B67" s="65" t="s">
        <v>98</v>
      </c>
      <c r="C67" s="66"/>
      <c r="D67" s="78" t="str">
        <f>B39</f>
        <v>８　太陽国分</v>
      </c>
      <c r="E67" s="79"/>
      <c r="F67" s="79" t="str">
        <f>G50</f>
        <v>10　太陽ＳＣ</v>
      </c>
      <c r="G67" s="80"/>
      <c r="H67" s="109" t="str">
        <f>G7</f>
        <v>６　アミーゴス</v>
      </c>
      <c r="I67" s="110"/>
    </row>
    <row r="68" spans="1:9">
      <c r="A68" s="33"/>
      <c r="B68" s="33"/>
      <c r="C68" s="33"/>
      <c r="D68" s="33"/>
      <c r="E68" s="33"/>
      <c r="F68" s="33"/>
      <c r="G68" s="33"/>
      <c r="H68" s="33"/>
      <c r="I68" s="33"/>
    </row>
    <row r="69" spans="1:9">
      <c r="A69" s="33"/>
      <c r="B69" s="33"/>
      <c r="C69" s="33"/>
      <c r="D69" s="33"/>
      <c r="E69" s="33"/>
      <c r="F69" s="61" t="s">
        <v>4</v>
      </c>
      <c r="G69" s="61"/>
      <c r="H69" s="170" t="str">
        <f>H16</f>
        <v>５　アラーラ</v>
      </c>
      <c r="I69" s="170"/>
    </row>
    <row r="70" spans="1:9">
      <c r="A70" s="34" t="s">
        <v>0</v>
      </c>
      <c r="B70" s="53" t="s">
        <v>1</v>
      </c>
      <c r="C70" s="54"/>
      <c r="D70" s="50" t="s">
        <v>2</v>
      </c>
      <c r="E70" s="51"/>
      <c r="F70" s="51"/>
      <c r="G70" s="52"/>
      <c r="H70" s="53" t="s">
        <v>3</v>
      </c>
      <c r="I70" s="54"/>
    </row>
    <row r="71" spans="1:9" ht="14.25" customHeight="1">
      <c r="A71" s="69" t="s">
        <v>45</v>
      </c>
      <c r="B71" s="55" t="s">
        <v>94</v>
      </c>
      <c r="C71" s="56"/>
      <c r="D71" s="171" t="str">
        <f>H16</f>
        <v>５　アラーラ</v>
      </c>
      <c r="E71" s="172"/>
      <c r="F71" s="86" t="str">
        <f>G7</f>
        <v>６　アミーゴス</v>
      </c>
      <c r="G71" s="87"/>
      <c r="H71" s="88" t="str">
        <f>E32</f>
        <v>７　ディアマント</v>
      </c>
      <c r="I71" s="89"/>
    </row>
    <row r="72" spans="1:9">
      <c r="A72" s="70"/>
      <c r="B72" s="63" t="s">
        <v>95</v>
      </c>
      <c r="C72" s="64"/>
      <c r="D72" s="43" t="str">
        <f>E32</f>
        <v>７　ディアマント</v>
      </c>
      <c r="E72" s="44"/>
      <c r="F72" s="44" t="str">
        <f>C50</f>
        <v>９　鹿児島ｽﾎﾟｰﾂ</v>
      </c>
      <c r="G72" s="75"/>
      <c r="H72" s="76" t="str">
        <f>H16</f>
        <v>５　アラーラ</v>
      </c>
      <c r="I72" s="77"/>
    </row>
    <row r="73" spans="1:9">
      <c r="A73" s="70"/>
      <c r="B73" s="63" t="s">
        <v>96</v>
      </c>
      <c r="C73" s="64"/>
      <c r="D73" s="43"/>
      <c r="E73" s="44"/>
      <c r="F73" s="44"/>
      <c r="G73" s="75"/>
      <c r="H73" s="76"/>
      <c r="I73" s="77"/>
    </row>
    <row r="74" spans="1:9">
      <c r="A74" s="70"/>
      <c r="B74" s="63" t="s">
        <v>97</v>
      </c>
      <c r="C74" s="64"/>
      <c r="D74" s="43" t="str">
        <f>G25</f>
        <v>４　Ｆクオーレ</v>
      </c>
      <c r="E74" s="44"/>
      <c r="F74" s="173" t="str">
        <f>H16</f>
        <v>５　アラーラ</v>
      </c>
      <c r="G74" s="174"/>
      <c r="H74" s="76" t="str">
        <f>C25</f>
        <v>３　ﾕﾅｲﾃｯﾄﾞ鹿児島</v>
      </c>
      <c r="I74" s="77"/>
    </row>
    <row r="75" spans="1:9">
      <c r="A75" s="71"/>
      <c r="B75" s="65" t="s">
        <v>98</v>
      </c>
      <c r="C75" s="66"/>
      <c r="D75" s="78" t="str">
        <f>A16</f>
        <v>２　大隅ＮＩＦＳ</v>
      </c>
      <c r="E75" s="79"/>
      <c r="F75" s="79" t="str">
        <f>C25</f>
        <v>３　ﾕﾅｲﾃｯﾄﾞ鹿児島</v>
      </c>
      <c r="G75" s="80"/>
      <c r="H75" s="109" t="str">
        <f>G25</f>
        <v>４　Ｆクオーレ</v>
      </c>
      <c r="I75" s="110"/>
    </row>
    <row r="76" spans="1:9">
      <c r="A76" s="30"/>
      <c r="B76" s="31"/>
      <c r="C76" s="31"/>
      <c r="D76" s="32"/>
      <c r="E76" s="32"/>
      <c r="F76" s="32"/>
      <c r="G76" s="32"/>
      <c r="H76" s="32"/>
      <c r="I76" s="32"/>
    </row>
    <row r="77" spans="1:9">
      <c r="A77" s="33" t="s">
        <v>60</v>
      </c>
      <c r="B77" s="33"/>
      <c r="C77" s="33"/>
      <c r="D77" s="33"/>
      <c r="E77" s="33"/>
      <c r="F77" s="61" t="s">
        <v>4</v>
      </c>
      <c r="G77" s="61"/>
      <c r="H77" s="62" t="str">
        <f>C7</f>
        <v>１　Nユナイテッド</v>
      </c>
      <c r="I77" s="62"/>
    </row>
    <row r="78" spans="1:9">
      <c r="A78" s="34" t="s">
        <v>0</v>
      </c>
      <c r="B78" s="53" t="s">
        <v>1</v>
      </c>
      <c r="C78" s="54"/>
      <c r="D78" s="50" t="s">
        <v>2</v>
      </c>
      <c r="E78" s="51"/>
      <c r="F78" s="51"/>
      <c r="G78" s="52"/>
      <c r="H78" s="53" t="s">
        <v>3</v>
      </c>
      <c r="I78" s="54"/>
    </row>
    <row r="79" spans="1:9" ht="14.25" customHeight="1">
      <c r="A79" s="69" t="s">
        <v>43</v>
      </c>
      <c r="B79" s="55" t="s">
        <v>94</v>
      </c>
      <c r="C79" s="56"/>
      <c r="D79" s="48" t="str">
        <f>C7</f>
        <v>１　Nユナイテッド</v>
      </c>
      <c r="E79" s="49"/>
      <c r="F79" s="175" t="str">
        <f>H16</f>
        <v>５　アラーラ</v>
      </c>
      <c r="G79" s="176"/>
      <c r="H79" s="100" t="str">
        <f>G7</f>
        <v>６　アミーゴス</v>
      </c>
      <c r="I79" s="101"/>
    </row>
    <row r="80" spans="1:9">
      <c r="A80" s="70"/>
      <c r="B80" s="63" t="s">
        <v>95</v>
      </c>
      <c r="C80" s="64"/>
      <c r="D80" s="45"/>
      <c r="E80" s="46"/>
      <c r="F80" s="46"/>
      <c r="G80" s="47"/>
      <c r="H80" s="41"/>
      <c r="I80" s="42"/>
    </row>
    <row r="81" spans="1:9">
      <c r="A81" s="70"/>
      <c r="B81" s="63" t="s">
        <v>96</v>
      </c>
      <c r="C81" s="64"/>
      <c r="D81" s="95" t="str">
        <f>B39</f>
        <v>８　太陽国分</v>
      </c>
      <c r="E81" s="96"/>
      <c r="F81" s="96" t="str">
        <f>E32</f>
        <v>７　ディアマント</v>
      </c>
      <c r="G81" s="97"/>
      <c r="H81" s="179" t="str">
        <f>H16</f>
        <v>５　アラーラ</v>
      </c>
      <c r="I81" s="180"/>
    </row>
    <row r="82" spans="1:9">
      <c r="A82" s="70"/>
      <c r="B82" s="63" t="s">
        <v>97</v>
      </c>
      <c r="C82" s="64"/>
      <c r="D82" s="95" t="str">
        <f>C7</f>
        <v>１　Nユナイテッド</v>
      </c>
      <c r="E82" s="96"/>
      <c r="F82" s="96" t="str">
        <f>G25</f>
        <v>４　Ｆクオーレ</v>
      </c>
      <c r="G82" s="97"/>
      <c r="H82" s="98" t="str">
        <f>B39</f>
        <v>８　太陽国分</v>
      </c>
      <c r="I82" s="99"/>
    </row>
    <row r="83" spans="1:9">
      <c r="A83" s="71"/>
      <c r="B83" s="65" t="s">
        <v>98</v>
      </c>
      <c r="C83" s="66"/>
      <c r="D83" s="90" t="str">
        <f>H39</f>
        <v>11　フェリシド</v>
      </c>
      <c r="E83" s="91"/>
      <c r="F83" s="91" t="str">
        <f>E32</f>
        <v>７　ディアマント</v>
      </c>
      <c r="G83" s="92"/>
      <c r="H83" s="93" t="str">
        <f>C7</f>
        <v>１　Nユナイテッド</v>
      </c>
      <c r="I83" s="94"/>
    </row>
    <row r="84" spans="1:9">
      <c r="A84" s="33"/>
      <c r="B84" s="33"/>
      <c r="C84" s="33"/>
      <c r="D84" s="33"/>
      <c r="E84" s="33"/>
      <c r="F84" s="33"/>
      <c r="G84" s="33"/>
      <c r="H84" s="33"/>
      <c r="I84" s="33"/>
    </row>
    <row r="85" spans="1:9">
      <c r="A85" s="33"/>
      <c r="B85" s="33"/>
      <c r="C85" s="33"/>
      <c r="D85" s="33"/>
      <c r="E85" s="33"/>
      <c r="F85" s="61" t="s">
        <v>4</v>
      </c>
      <c r="G85" s="61"/>
      <c r="H85" s="62" t="str">
        <f>D88</f>
        <v>２　大隅ＮＩＦＳ</v>
      </c>
      <c r="I85" s="62"/>
    </row>
    <row r="86" spans="1:9">
      <c r="A86" s="34" t="s">
        <v>0</v>
      </c>
      <c r="B86" s="53" t="s">
        <v>1</v>
      </c>
      <c r="C86" s="54"/>
      <c r="D86" s="50" t="s">
        <v>2</v>
      </c>
      <c r="E86" s="51"/>
      <c r="F86" s="51"/>
      <c r="G86" s="52"/>
      <c r="H86" s="53" t="s">
        <v>3</v>
      </c>
      <c r="I86" s="54"/>
    </row>
    <row r="87" spans="1:9">
      <c r="A87" s="72" t="s">
        <v>44</v>
      </c>
      <c r="B87" s="55" t="s">
        <v>94</v>
      </c>
      <c r="C87" s="56"/>
      <c r="D87" s="85" t="str">
        <f>G50</f>
        <v>10　太陽ＳＣ</v>
      </c>
      <c r="E87" s="86"/>
      <c r="F87" s="86" t="str">
        <f>H39</f>
        <v>11　フェリシド</v>
      </c>
      <c r="G87" s="87"/>
      <c r="H87" s="88" t="str">
        <f>A16</f>
        <v>２　大隅ＮＩＦＳ</v>
      </c>
      <c r="I87" s="89"/>
    </row>
    <row r="88" spans="1:9">
      <c r="A88" s="73"/>
      <c r="B88" s="63" t="s">
        <v>95</v>
      </c>
      <c r="C88" s="64"/>
      <c r="D88" s="43" t="str">
        <f>A16</f>
        <v>２　大隅ＮＩＦＳ</v>
      </c>
      <c r="E88" s="44"/>
      <c r="F88" s="44" t="str">
        <f>G25</f>
        <v>４　Ｆクオーレ</v>
      </c>
      <c r="G88" s="75"/>
      <c r="H88" s="76" t="str">
        <f>G50</f>
        <v>10　太陽ＳＣ</v>
      </c>
      <c r="I88" s="77"/>
    </row>
    <row r="89" spans="1:9">
      <c r="A89" s="73"/>
      <c r="B89" s="63" t="s">
        <v>96</v>
      </c>
      <c r="C89" s="64"/>
      <c r="D89" s="43"/>
      <c r="E89" s="44"/>
      <c r="F89" s="44"/>
      <c r="G89" s="75"/>
      <c r="H89" s="83"/>
      <c r="I89" s="84"/>
    </row>
    <row r="90" spans="1:9">
      <c r="A90" s="74"/>
      <c r="B90" s="65" t="s">
        <v>97</v>
      </c>
      <c r="C90" s="66"/>
      <c r="D90" s="78" t="str">
        <f>A16</f>
        <v>２　大隅ＮＩＦＳ</v>
      </c>
      <c r="E90" s="79"/>
      <c r="F90" s="79" t="str">
        <f>G7</f>
        <v>６　アミーゴス</v>
      </c>
      <c r="G90" s="80"/>
      <c r="H90" s="81" t="str">
        <f>H39</f>
        <v>11　フェリシド</v>
      </c>
      <c r="I90" s="82"/>
    </row>
    <row r="91" spans="1:9">
      <c r="A91" s="33"/>
      <c r="B91" s="33"/>
      <c r="C91" s="33"/>
      <c r="D91" s="33"/>
      <c r="E91" s="33"/>
      <c r="F91" s="33"/>
      <c r="G91" s="33"/>
      <c r="H91" s="33"/>
      <c r="I91" s="33"/>
    </row>
    <row r="92" spans="1:9">
      <c r="A92" s="33"/>
      <c r="B92" s="33"/>
      <c r="C92" s="33"/>
      <c r="D92" s="33"/>
      <c r="E92" s="33"/>
      <c r="F92" s="61" t="s">
        <v>4</v>
      </c>
      <c r="G92" s="61"/>
      <c r="H92" s="62" t="str">
        <f>D95</f>
        <v>３　ﾕﾅｲﾃｯﾄﾞ鹿児島</v>
      </c>
      <c r="I92" s="62"/>
    </row>
    <row r="93" spans="1:9">
      <c r="A93" s="34" t="s">
        <v>0</v>
      </c>
      <c r="B93" s="53" t="s">
        <v>1</v>
      </c>
      <c r="C93" s="54"/>
      <c r="D93" s="50" t="s">
        <v>2</v>
      </c>
      <c r="E93" s="51"/>
      <c r="F93" s="51"/>
      <c r="G93" s="52"/>
      <c r="H93" s="53" t="s">
        <v>3</v>
      </c>
      <c r="I93" s="54"/>
    </row>
    <row r="94" spans="1:9">
      <c r="A94" s="72" t="s">
        <v>45</v>
      </c>
      <c r="B94" s="55" t="s">
        <v>94</v>
      </c>
      <c r="C94" s="56"/>
      <c r="D94" s="85" t="str">
        <f>B39</f>
        <v>８　太陽国分</v>
      </c>
      <c r="E94" s="86"/>
      <c r="F94" s="86" t="str">
        <f>C50</f>
        <v>９　鹿児島ｽﾎﾟｰﾂ</v>
      </c>
      <c r="G94" s="87"/>
      <c r="H94" s="88" t="str">
        <f>C25</f>
        <v>３　ﾕﾅｲﾃｯﾄﾞ鹿児島</v>
      </c>
      <c r="I94" s="89"/>
    </row>
    <row r="95" spans="1:9">
      <c r="A95" s="73"/>
      <c r="B95" s="63" t="s">
        <v>95</v>
      </c>
      <c r="C95" s="64"/>
      <c r="D95" s="43" t="str">
        <f>C25</f>
        <v>３　ﾕﾅｲﾃｯﾄﾞ鹿児島</v>
      </c>
      <c r="E95" s="44"/>
      <c r="F95" s="44" t="str">
        <f>G7</f>
        <v>６　アミーゴス</v>
      </c>
      <c r="G95" s="75"/>
      <c r="H95" s="76" t="str">
        <f>C50</f>
        <v>９　鹿児島ｽﾎﾟｰﾂ</v>
      </c>
      <c r="I95" s="77"/>
    </row>
    <row r="96" spans="1:9">
      <c r="A96" s="73"/>
      <c r="B96" s="63" t="s">
        <v>96</v>
      </c>
      <c r="C96" s="64"/>
      <c r="D96" s="43"/>
      <c r="E96" s="44"/>
      <c r="F96" s="44"/>
      <c r="G96" s="75"/>
      <c r="H96" s="76"/>
      <c r="I96" s="77"/>
    </row>
    <row r="97" spans="1:9">
      <c r="A97" s="74"/>
      <c r="B97" s="65" t="s">
        <v>97</v>
      </c>
      <c r="C97" s="66"/>
      <c r="D97" s="78" t="str">
        <f>C25</f>
        <v>３　ﾕﾅｲﾃｯﾄﾞ鹿児島</v>
      </c>
      <c r="E97" s="79"/>
      <c r="F97" s="177" t="str">
        <f>H16</f>
        <v>５　アラーラ</v>
      </c>
      <c r="G97" s="178"/>
      <c r="H97" s="81" t="str">
        <f>E32</f>
        <v>７　ディアマント</v>
      </c>
      <c r="I97" s="82"/>
    </row>
    <row r="98" spans="1:9">
      <c r="A98" s="33"/>
      <c r="B98" s="33"/>
      <c r="C98" s="33"/>
      <c r="D98" s="33"/>
      <c r="E98" s="33"/>
      <c r="F98" s="33"/>
      <c r="G98" s="33"/>
      <c r="H98" s="33"/>
      <c r="I98" s="33"/>
    </row>
    <row r="99" spans="1:9">
      <c r="A99" s="33" t="s">
        <v>62</v>
      </c>
      <c r="B99" s="33"/>
      <c r="C99" s="33"/>
      <c r="D99" s="33"/>
      <c r="E99" s="33"/>
      <c r="F99" s="61" t="s">
        <v>4</v>
      </c>
      <c r="G99" s="61"/>
      <c r="H99" s="62" t="str">
        <f>F105</f>
        <v>10　太陽ＳＣ</v>
      </c>
      <c r="I99" s="62"/>
    </row>
    <row r="100" spans="1:9">
      <c r="A100" s="34" t="s">
        <v>0</v>
      </c>
      <c r="B100" s="53" t="s">
        <v>1</v>
      </c>
      <c r="C100" s="54"/>
      <c r="D100" s="50" t="s">
        <v>2</v>
      </c>
      <c r="E100" s="51"/>
      <c r="F100" s="51"/>
      <c r="G100" s="52"/>
      <c r="H100" s="53" t="s">
        <v>3</v>
      </c>
      <c r="I100" s="54"/>
    </row>
    <row r="101" spans="1:9" ht="14.25" customHeight="1">
      <c r="A101" s="128" t="s">
        <v>64</v>
      </c>
      <c r="B101" s="55" t="s">
        <v>94</v>
      </c>
      <c r="C101" s="56"/>
      <c r="D101" s="48" t="str">
        <f>C7</f>
        <v>１　Nユナイテッド</v>
      </c>
      <c r="E101" s="49"/>
      <c r="F101" s="49" t="str">
        <f>C25</f>
        <v>３　ﾕﾅｲﾃｯﾄﾞ鹿児島</v>
      </c>
      <c r="G101" s="57"/>
      <c r="H101" s="58" t="str">
        <f>G50</f>
        <v>10　太陽ＳＣ</v>
      </c>
      <c r="I101" s="59"/>
    </row>
    <row r="102" spans="1:9" ht="14.25" customHeight="1">
      <c r="A102" s="129"/>
      <c r="B102" s="63" t="s">
        <v>95</v>
      </c>
      <c r="C102" s="64"/>
      <c r="D102" s="45" t="str">
        <f>C50</f>
        <v>９　鹿児島ｽﾎﾟｰﾂ</v>
      </c>
      <c r="E102" s="46"/>
      <c r="F102" s="46" t="str">
        <f>G50</f>
        <v>10　太陽ＳＣ</v>
      </c>
      <c r="G102" s="47"/>
      <c r="H102" s="41" t="str">
        <f>G7</f>
        <v>６　アミーゴス</v>
      </c>
      <c r="I102" s="42"/>
    </row>
    <row r="103" spans="1:9">
      <c r="A103" s="73"/>
      <c r="B103" s="63" t="s">
        <v>96</v>
      </c>
      <c r="C103" s="64"/>
      <c r="D103" s="45" t="str">
        <f>G7</f>
        <v>６　アミーゴス</v>
      </c>
      <c r="E103" s="46"/>
      <c r="F103" s="46" t="str">
        <f>G25</f>
        <v>４　Ｆクオーレ</v>
      </c>
      <c r="G103" s="47"/>
      <c r="H103" s="41" t="str">
        <f>E32</f>
        <v>７　ディアマント</v>
      </c>
      <c r="I103" s="42"/>
    </row>
    <row r="104" spans="1:9">
      <c r="A104" s="73"/>
      <c r="B104" s="63" t="s">
        <v>97</v>
      </c>
      <c r="C104" s="64"/>
      <c r="D104" s="95" t="str">
        <f>A16</f>
        <v>２　大隅ＮＩＦＳ</v>
      </c>
      <c r="E104" s="96"/>
      <c r="F104" s="181" t="str">
        <f>H16</f>
        <v>５　アラーラ</v>
      </c>
      <c r="G104" s="182"/>
      <c r="H104" s="98" t="str">
        <f>C50</f>
        <v>９　鹿児島ｽﾎﾟｰﾂ</v>
      </c>
      <c r="I104" s="99"/>
    </row>
    <row r="105" spans="1:9">
      <c r="A105" s="74"/>
      <c r="B105" s="65" t="s">
        <v>98</v>
      </c>
      <c r="C105" s="66"/>
      <c r="D105" s="90" t="str">
        <f>E32</f>
        <v>７　ディアマント</v>
      </c>
      <c r="E105" s="91"/>
      <c r="F105" s="91" t="str">
        <f>G50</f>
        <v>10　太陽ＳＣ</v>
      </c>
      <c r="G105" s="92"/>
      <c r="H105" s="93" t="str">
        <f>G25</f>
        <v>４　Ｆクオーレ</v>
      </c>
      <c r="I105" s="94"/>
    </row>
  </sheetData>
  <mergeCells count="200">
    <mergeCell ref="A101:A105"/>
    <mergeCell ref="B103:C103"/>
    <mergeCell ref="D103:E103"/>
    <mergeCell ref="F103:G103"/>
    <mergeCell ref="B105:C105"/>
    <mergeCell ref="D105:E105"/>
    <mergeCell ref="F105:G105"/>
    <mergeCell ref="B102:C102"/>
    <mergeCell ref="H105:I105"/>
    <mergeCell ref="H103:I103"/>
    <mergeCell ref="B104:C104"/>
    <mergeCell ref="D104:E104"/>
    <mergeCell ref="F104:G104"/>
    <mergeCell ref="H104:I104"/>
    <mergeCell ref="A94:A97"/>
    <mergeCell ref="B94:C94"/>
    <mergeCell ref="D94:E94"/>
    <mergeCell ref="F94:G94"/>
    <mergeCell ref="H94:I94"/>
    <mergeCell ref="B95:C95"/>
    <mergeCell ref="D95:E95"/>
    <mergeCell ref="F95:G95"/>
    <mergeCell ref="H95:I95"/>
    <mergeCell ref="B96:C96"/>
    <mergeCell ref="D96:E96"/>
    <mergeCell ref="F96:G96"/>
    <mergeCell ref="H96:I96"/>
    <mergeCell ref="B97:C97"/>
    <mergeCell ref="D97:E97"/>
    <mergeCell ref="F97:G97"/>
    <mergeCell ref="H97:I97"/>
    <mergeCell ref="B93:C93"/>
    <mergeCell ref="D93:G93"/>
    <mergeCell ref="H93:I93"/>
    <mergeCell ref="D55:I57"/>
    <mergeCell ref="B74:C74"/>
    <mergeCell ref="D74:E74"/>
    <mergeCell ref="F74:G74"/>
    <mergeCell ref="H74:I74"/>
    <mergeCell ref="B75:C75"/>
    <mergeCell ref="D75:E75"/>
    <mergeCell ref="B70:C70"/>
    <mergeCell ref="D70:G70"/>
    <mergeCell ref="H70:I70"/>
    <mergeCell ref="A71:A75"/>
    <mergeCell ref="B71:C71"/>
    <mergeCell ref="D71:E71"/>
    <mergeCell ref="F71:G71"/>
    <mergeCell ref="H71:I71"/>
    <mergeCell ref="B72:C72"/>
    <mergeCell ref="D72:E72"/>
    <mergeCell ref="F75:G75"/>
    <mergeCell ref="H75:I75"/>
    <mergeCell ref="F72:G72"/>
    <mergeCell ref="H72:I72"/>
    <mergeCell ref="B73:C73"/>
    <mergeCell ref="D73:E73"/>
    <mergeCell ref="F73:G73"/>
    <mergeCell ref="H73:I73"/>
    <mergeCell ref="B67:C67"/>
    <mergeCell ref="D67:E67"/>
    <mergeCell ref="F67:G67"/>
    <mergeCell ref="H67:I67"/>
    <mergeCell ref="F63:G63"/>
    <mergeCell ref="H63:I63"/>
    <mergeCell ref="B65:C65"/>
    <mergeCell ref="H65:I65"/>
    <mergeCell ref="B64:C64"/>
    <mergeCell ref="F64:G64"/>
    <mergeCell ref="H64:I64"/>
    <mergeCell ref="F66:G66"/>
    <mergeCell ref="H66:I66"/>
    <mergeCell ref="B63:C63"/>
    <mergeCell ref="D63:E63"/>
    <mergeCell ref="D65:E65"/>
    <mergeCell ref="F65:G65"/>
    <mergeCell ref="G28:H28"/>
    <mergeCell ref="E28:F28"/>
    <mergeCell ref="E3:F3"/>
    <mergeCell ref="G3:H3"/>
    <mergeCell ref="E29:F29"/>
    <mergeCell ref="G29:H29"/>
    <mergeCell ref="C4:D4"/>
    <mergeCell ref="E4:F4"/>
    <mergeCell ref="G4:H4"/>
    <mergeCell ref="E15:E16"/>
    <mergeCell ref="B3:B4"/>
    <mergeCell ref="C7:D7"/>
    <mergeCell ref="G25:H25"/>
    <mergeCell ref="G7:H7"/>
    <mergeCell ref="C25:D25"/>
    <mergeCell ref="H16:I16"/>
    <mergeCell ref="E25:F25"/>
    <mergeCell ref="E7:F7"/>
    <mergeCell ref="C3:D3"/>
    <mergeCell ref="F14:F18"/>
    <mergeCell ref="B82:C82"/>
    <mergeCell ref="D82:E82"/>
    <mergeCell ref="F82:G82"/>
    <mergeCell ref="H82:I82"/>
    <mergeCell ref="H77:I77"/>
    <mergeCell ref="B78:C78"/>
    <mergeCell ref="D78:G78"/>
    <mergeCell ref="H78:I78"/>
    <mergeCell ref="F77:G77"/>
    <mergeCell ref="H79:I79"/>
    <mergeCell ref="A55:A59"/>
    <mergeCell ref="A63:A67"/>
    <mergeCell ref="A79:A83"/>
    <mergeCell ref="A87:A90"/>
    <mergeCell ref="D89:E89"/>
    <mergeCell ref="F89:G89"/>
    <mergeCell ref="B56:C56"/>
    <mergeCell ref="B88:C88"/>
    <mergeCell ref="D88:E88"/>
    <mergeCell ref="F88:G88"/>
    <mergeCell ref="B89:C89"/>
    <mergeCell ref="D90:E90"/>
    <mergeCell ref="F90:G90"/>
    <mergeCell ref="B86:C86"/>
    <mergeCell ref="D86:G86"/>
    <mergeCell ref="B87:C87"/>
    <mergeCell ref="D87:E87"/>
    <mergeCell ref="F87:G87"/>
    <mergeCell ref="F85:G85"/>
    <mergeCell ref="B83:C83"/>
    <mergeCell ref="D83:E83"/>
    <mergeCell ref="F83:G83"/>
    <mergeCell ref="B81:C81"/>
    <mergeCell ref="D81:E81"/>
    <mergeCell ref="B28:B29"/>
    <mergeCell ref="C28:D28"/>
    <mergeCell ref="B39:C39"/>
    <mergeCell ref="C50:D50"/>
    <mergeCell ref="C45:D45"/>
    <mergeCell ref="B66:C66"/>
    <mergeCell ref="C29:D29"/>
    <mergeCell ref="D64:E64"/>
    <mergeCell ref="B55:C55"/>
    <mergeCell ref="B57:C57"/>
    <mergeCell ref="E40:F40"/>
    <mergeCell ref="F53:G53"/>
    <mergeCell ref="F61:G61"/>
    <mergeCell ref="B54:C54"/>
    <mergeCell ref="D58:E58"/>
    <mergeCell ref="F58:G58"/>
    <mergeCell ref="D59:E59"/>
    <mergeCell ref="D54:G54"/>
    <mergeCell ref="F59:G59"/>
    <mergeCell ref="B58:C58"/>
    <mergeCell ref="B59:C59"/>
    <mergeCell ref="B62:C62"/>
    <mergeCell ref="D62:G62"/>
    <mergeCell ref="B101:C101"/>
    <mergeCell ref="D101:E101"/>
    <mergeCell ref="F101:G101"/>
    <mergeCell ref="H101:I101"/>
    <mergeCell ref="B100:C100"/>
    <mergeCell ref="J54:K54"/>
    <mergeCell ref="F99:G99"/>
    <mergeCell ref="H99:I99"/>
    <mergeCell ref="H80:I80"/>
    <mergeCell ref="B80:C80"/>
    <mergeCell ref="D80:E80"/>
    <mergeCell ref="F80:G80"/>
    <mergeCell ref="B79:C79"/>
    <mergeCell ref="F79:G79"/>
    <mergeCell ref="B90:C90"/>
    <mergeCell ref="H88:I88"/>
    <mergeCell ref="F92:G92"/>
    <mergeCell ref="H92:I92"/>
    <mergeCell ref="H90:I90"/>
    <mergeCell ref="H89:I89"/>
    <mergeCell ref="H86:I86"/>
    <mergeCell ref="H87:I87"/>
    <mergeCell ref="H85:I85"/>
    <mergeCell ref="H83:I83"/>
    <mergeCell ref="G50:H50"/>
    <mergeCell ref="H39:I39"/>
    <mergeCell ref="E32:F32"/>
    <mergeCell ref="E50:F50"/>
    <mergeCell ref="E41:F44"/>
    <mergeCell ref="H102:I102"/>
    <mergeCell ref="D66:E66"/>
    <mergeCell ref="D102:E102"/>
    <mergeCell ref="F102:G102"/>
    <mergeCell ref="D79:E79"/>
    <mergeCell ref="D100:G100"/>
    <mergeCell ref="H100:I100"/>
    <mergeCell ref="F81:G81"/>
    <mergeCell ref="H81:I81"/>
    <mergeCell ref="G45:H45"/>
    <mergeCell ref="H53:I53"/>
    <mergeCell ref="H61:I61"/>
    <mergeCell ref="H58:I58"/>
    <mergeCell ref="H59:I59"/>
    <mergeCell ref="H54:I54"/>
    <mergeCell ref="F69:G69"/>
    <mergeCell ref="H69:I69"/>
    <mergeCell ref="H62:I62"/>
  </mergeCells>
  <phoneticPr fontId="1"/>
  <pageMargins left="0.55118110236220474" right="0.55118110236220474" top="0.55118110236220474" bottom="0.55118110236220474" header="0.51181102362204722" footer="0.51181102362204722"/>
  <pageSetup paperSize="9" orientation="portrait"/>
  <rowBreaks count="1" manualBreakCount="1">
    <brk id="52" max="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zoomScale="115" zoomScaleNormal="115" zoomScalePageLayoutView="115" workbookViewId="0">
      <selection activeCell="K48" sqref="K48"/>
    </sheetView>
  </sheetViews>
  <sheetFormatPr defaultColWidth="9" defaultRowHeight="14.25"/>
  <cols>
    <col min="1" max="1" width="5.875" style="1" customWidth="1"/>
    <col min="2" max="9" width="9" style="1"/>
    <col min="10" max="10" width="5.125" style="1" customWidth="1"/>
    <col min="11" max="16384" width="9" style="1"/>
  </cols>
  <sheetData>
    <row r="1" spans="1:9" ht="18">
      <c r="A1" s="5" t="s">
        <v>12</v>
      </c>
      <c r="B1" s="5"/>
    </row>
    <row r="2" spans="1:9" ht="18">
      <c r="A2" s="5"/>
      <c r="B2" s="5" t="s">
        <v>13</v>
      </c>
    </row>
    <row r="3" spans="1:9" ht="15" thickBot="1">
      <c r="E3" s="132" t="s">
        <v>17</v>
      </c>
      <c r="F3" s="132"/>
    </row>
    <row r="4" spans="1:9" ht="15" thickTop="1">
      <c r="E4" s="133" t="s">
        <v>71</v>
      </c>
      <c r="F4" s="134"/>
    </row>
    <row r="5" spans="1:9">
      <c r="E5" s="17"/>
      <c r="F5" s="18"/>
    </row>
    <row r="6" spans="1:9">
      <c r="D6" s="102" t="s">
        <v>15</v>
      </c>
      <c r="E6" s="102"/>
      <c r="F6" s="38" t="s">
        <v>16</v>
      </c>
      <c r="G6" s="38"/>
    </row>
    <row r="8" spans="1:9" ht="18">
      <c r="A8" s="5"/>
      <c r="B8" s="5" t="s">
        <v>19</v>
      </c>
    </row>
    <row r="9" spans="1:9" ht="15" thickBot="1">
      <c r="E9" s="132" t="s">
        <v>18</v>
      </c>
      <c r="F9" s="132"/>
    </row>
    <row r="10" spans="1:9" ht="15" thickTop="1">
      <c r="D10" s="15"/>
      <c r="E10" s="143" t="s">
        <v>78</v>
      </c>
      <c r="F10" s="143"/>
      <c r="G10" s="16"/>
    </row>
    <row r="11" spans="1:9" ht="15" thickBot="1">
      <c r="D11" s="17"/>
      <c r="E11" s="19"/>
      <c r="F11" s="19"/>
      <c r="G11" s="18"/>
    </row>
    <row r="12" spans="1:9" ht="15" thickTop="1">
      <c r="C12" s="133" t="s">
        <v>74</v>
      </c>
      <c r="D12" s="134"/>
      <c r="G12" s="133" t="s">
        <v>75</v>
      </c>
      <c r="H12" s="134"/>
    </row>
    <row r="13" spans="1:9">
      <c r="C13" s="17"/>
      <c r="D13" s="18"/>
      <c r="G13" s="17"/>
      <c r="H13" s="18"/>
    </row>
    <row r="14" spans="1:9">
      <c r="B14" s="38" t="s">
        <v>21</v>
      </c>
      <c r="C14" s="38"/>
      <c r="D14" s="102" t="s">
        <v>22</v>
      </c>
      <c r="E14" s="102"/>
      <c r="F14" s="38" t="s">
        <v>23</v>
      </c>
      <c r="G14" s="38"/>
      <c r="H14" s="102" t="s">
        <v>24</v>
      </c>
      <c r="I14" s="102"/>
    </row>
    <row r="16" spans="1:9">
      <c r="D16" s="17"/>
      <c r="E16" s="19"/>
      <c r="F16" s="19"/>
      <c r="G16" s="18"/>
    </row>
    <row r="17" spans="1:9" ht="15" thickBot="1">
      <c r="D17" s="20"/>
      <c r="E17" s="132" t="s">
        <v>70</v>
      </c>
      <c r="F17" s="132"/>
      <c r="G17" s="21"/>
    </row>
    <row r="18" spans="1:9" ht="15" thickTop="1">
      <c r="E18" s="143" t="s">
        <v>20</v>
      </c>
      <c r="F18" s="143"/>
    </row>
    <row r="20" spans="1:9" ht="18">
      <c r="A20" s="5"/>
      <c r="B20" s="5" t="s">
        <v>25</v>
      </c>
    </row>
    <row r="21" spans="1:9">
      <c r="B21" s="22"/>
      <c r="C21" s="22"/>
      <c r="D21" s="22"/>
      <c r="E21" s="167" t="s">
        <v>26</v>
      </c>
      <c r="F21" s="167"/>
      <c r="G21" s="22"/>
      <c r="H21" s="22"/>
      <c r="I21" s="22"/>
    </row>
    <row r="22" spans="1:9">
      <c r="B22" s="22"/>
      <c r="C22" s="22"/>
      <c r="D22" s="22"/>
      <c r="E22" s="22"/>
      <c r="F22" s="22"/>
      <c r="G22" s="22"/>
      <c r="H22" s="22"/>
      <c r="I22" s="22"/>
    </row>
    <row r="23" spans="1:9">
      <c r="B23" s="22"/>
      <c r="C23" s="22"/>
      <c r="D23" s="22"/>
      <c r="E23" s="22"/>
      <c r="F23" s="22"/>
      <c r="G23" s="22"/>
      <c r="H23" s="22"/>
      <c r="I23" s="22"/>
    </row>
    <row r="24" spans="1:9">
      <c r="B24" s="22"/>
      <c r="C24" s="22"/>
      <c r="D24" s="22"/>
      <c r="E24" s="22"/>
      <c r="F24" s="22"/>
      <c r="G24" s="22"/>
      <c r="H24" s="22"/>
      <c r="I24" s="22"/>
    </row>
    <row r="25" spans="1:9">
      <c r="B25" s="22"/>
      <c r="C25" s="22"/>
      <c r="D25" s="22" t="s">
        <v>73</v>
      </c>
      <c r="E25" s="22"/>
      <c r="F25" s="22"/>
      <c r="G25" s="23" t="s">
        <v>76</v>
      </c>
      <c r="H25" s="22"/>
      <c r="I25" s="22"/>
    </row>
    <row r="26" spans="1:9">
      <c r="B26" s="22"/>
      <c r="C26" s="22"/>
      <c r="D26" s="22"/>
      <c r="E26" s="24"/>
      <c r="F26" s="25"/>
      <c r="G26" s="22"/>
      <c r="H26" s="22"/>
      <c r="I26" s="22"/>
    </row>
    <row r="27" spans="1:9">
      <c r="B27" s="22"/>
      <c r="C27" s="22"/>
      <c r="D27" s="22"/>
      <c r="E27" s="22"/>
      <c r="F27" s="22"/>
      <c r="G27" s="22"/>
      <c r="H27" s="22"/>
      <c r="I27" s="22"/>
    </row>
    <row r="28" spans="1:9">
      <c r="B28" s="167" t="s">
        <v>28</v>
      </c>
      <c r="C28" s="167"/>
      <c r="D28" s="22"/>
      <c r="E28" s="22"/>
      <c r="F28" s="22"/>
      <c r="G28" s="22"/>
      <c r="H28" s="167" t="s">
        <v>29</v>
      </c>
      <c r="I28" s="167"/>
    </row>
    <row r="29" spans="1:9">
      <c r="B29" s="22"/>
      <c r="C29" s="22"/>
      <c r="D29" s="22"/>
      <c r="E29" s="22"/>
      <c r="F29" s="22"/>
      <c r="G29" s="22"/>
      <c r="H29" s="22"/>
      <c r="I29" s="22"/>
    </row>
    <row r="30" spans="1:9">
      <c r="B30" s="22"/>
      <c r="C30" s="22"/>
      <c r="D30" s="22"/>
      <c r="E30" s="22"/>
      <c r="F30" s="22"/>
      <c r="G30" s="22"/>
      <c r="H30" s="22"/>
      <c r="I30" s="22"/>
    </row>
    <row r="31" spans="1:9">
      <c r="B31" s="22"/>
      <c r="C31" s="23" t="s">
        <v>72</v>
      </c>
      <c r="D31" s="26"/>
      <c r="E31" s="22"/>
      <c r="F31" s="22"/>
      <c r="G31" s="26"/>
      <c r="H31" s="22"/>
      <c r="I31" s="22"/>
    </row>
    <row r="32" spans="1:9">
      <c r="B32" s="22"/>
      <c r="C32" s="22"/>
      <c r="D32" s="22"/>
      <c r="E32" s="22"/>
      <c r="F32" s="22"/>
      <c r="G32" s="22"/>
      <c r="H32" s="22"/>
      <c r="I32" s="22"/>
    </row>
    <row r="33" spans="1:11">
      <c r="B33" s="22"/>
      <c r="C33" s="22"/>
      <c r="D33" s="22"/>
      <c r="E33" s="22"/>
      <c r="F33" s="22"/>
      <c r="G33" s="22"/>
      <c r="H33" s="22"/>
      <c r="I33" s="22"/>
    </row>
    <row r="34" spans="1:11">
      <c r="B34" s="22"/>
      <c r="C34" s="168"/>
      <c r="D34" s="168"/>
      <c r="E34" s="22"/>
      <c r="F34" s="22"/>
      <c r="G34" s="169" t="s">
        <v>69</v>
      </c>
      <c r="H34" s="169"/>
      <c r="I34" s="22"/>
    </row>
    <row r="35" spans="1:11">
      <c r="B35" s="22"/>
      <c r="C35" s="22"/>
      <c r="D35" s="22"/>
      <c r="E35" s="22"/>
      <c r="F35" s="22"/>
      <c r="G35" s="22"/>
      <c r="H35" s="22"/>
      <c r="I35" s="22"/>
    </row>
    <row r="36" spans="1:11">
      <c r="B36" s="22"/>
      <c r="C36" s="22"/>
      <c r="D36" s="22"/>
      <c r="E36" s="22"/>
      <c r="F36" s="22"/>
      <c r="G36" s="22"/>
      <c r="H36" s="22"/>
      <c r="I36" s="22"/>
    </row>
    <row r="37" spans="1:11">
      <c r="B37" s="22"/>
      <c r="C37" s="22"/>
      <c r="D37" s="22"/>
      <c r="E37" s="22"/>
      <c r="F37" s="22"/>
      <c r="G37" s="22"/>
      <c r="H37" s="22"/>
      <c r="I37" s="22"/>
    </row>
    <row r="38" spans="1:11">
      <c r="B38" s="22"/>
      <c r="C38" s="22"/>
      <c r="D38" s="22"/>
      <c r="E38" s="22"/>
      <c r="F38" s="22"/>
      <c r="G38" s="22"/>
      <c r="H38" s="22"/>
      <c r="I38" s="22"/>
    </row>
    <row r="39" spans="1:11">
      <c r="B39" s="22"/>
      <c r="C39" s="167" t="s">
        <v>31</v>
      </c>
      <c r="D39" s="167"/>
      <c r="E39" s="169" t="s">
        <v>77</v>
      </c>
      <c r="F39" s="169"/>
      <c r="G39" s="167" t="s">
        <v>27</v>
      </c>
      <c r="H39" s="167"/>
      <c r="I39" s="22"/>
    </row>
    <row r="41" spans="1:11">
      <c r="A41" s="1" t="s">
        <v>68</v>
      </c>
      <c r="F41" s="105" t="s">
        <v>4</v>
      </c>
      <c r="G41" s="105"/>
      <c r="H41" s="106" t="s">
        <v>87</v>
      </c>
      <c r="I41" s="106"/>
    </row>
    <row r="42" spans="1:11">
      <c r="A42" s="6" t="s">
        <v>11</v>
      </c>
      <c r="B42" s="112" t="s">
        <v>1</v>
      </c>
      <c r="C42" s="113"/>
      <c r="D42" s="116" t="s">
        <v>2</v>
      </c>
      <c r="E42" s="117"/>
      <c r="F42" s="117"/>
      <c r="G42" s="118"/>
      <c r="H42" s="112" t="s">
        <v>3</v>
      </c>
      <c r="I42" s="113"/>
      <c r="J42" s="60"/>
      <c r="K42" s="39"/>
    </row>
    <row r="43" spans="1:11">
      <c r="A43" s="164" t="s">
        <v>66</v>
      </c>
      <c r="B43" s="139" t="s">
        <v>94</v>
      </c>
      <c r="C43" s="140"/>
      <c r="D43" s="141" t="str">
        <f>E21</f>
        <v>Ａﾊﾟｰﾄ4位</v>
      </c>
      <c r="E43" s="142"/>
      <c r="F43" s="142" t="str">
        <f>B28</f>
        <v>Ｂﾊﾟｰﾄ4位</v>
      </c>
      <c r="G43" s="146"/>
      <c r="H43" s="130" t="str">
        <f>C39</f>
        <v>Ａﾊﾟｰﾄ5位</v>
      </c>
      <c r="I43" s="131"/>
      <c r="J43" s="135"/>
      <c r="K43" s="136"/>
    </row>
    <row r="44" spans="1:11">
      <c r="A44" s="165"/>
      <c r="B44" s="137" t="s">
        <v>95</v>
      </c>
      <c r="C44" s="138"/>
      <c r="D44" s="141" t="str">
        <f>B14</f>
        <v>Ａﾊﾟｰﾄ2位</v>
      </c>
      <c r="E44" s="142"/>
      <c r="F44" s="142" t="str">
        <f>D14</f>
        <v>Ｂﾊﾟｰﾄ3位</v>
      </c>
      <c r="G44" s="146"/>
      <c r="H44" s="130" t="str">
        <f>E21</f>
        <v>Ａﾊﾟｰﾄ4位</v>
      </c>
      <c r="I44" s="131"/>
    </row>
    <row r="45" spans="1:11">
      <c r="A45" s="165"/>
      <c r="B45" s="137" t="s">
        <v>96</v>
      </c>
      <c r="C45" s="138"/>
      <c r="D45" s="141" t="str">
        <f>B28</f>
        <v>Ｂﾊﾟｰﾄ4位</v>
      </c>
      <c r="E45" s="142"/>
      <c r="F45" s="142" t="str">
        <f>C39</f>
        <v>Ａﾊﾟｰﾄ5位</v>
      </c>
      <c r="G45" s="146"/>
      <c r="H45" s="130" t="str">
        <f>B14</f>
        <v>Ａﾊﾟｰﾄ2位</v>
      </c>
      <c r="I45" s="131"/>
    </row>
    <row r="46" spans="1:11">
      <c r="A46" s="165"/>
      <c r="B46" s="137" t="s">
        <v>97</v>
      </c>
      <c r="C46" s="138"/>
      <c r="D46" s="141" t="s">
        <v>79</v>
      </c>
      <c r="E46" s="142"/>
      <c r="F46" s="142" t="s">
        <v>80</v>
      </c>
      <c r="G46" s="146"/>
      <c r="H46" s="130" t="str">
        <f>D52</f>
        <v>Ａﾊﾟｰﾄ3位</v>
      </c>
      <c r="I46" s="131"/>
    </row>
    <row r="47" spans="1:11">
      <c r="A47" s="166"/>
      <c r="B47" s="144" t="s">
        <v>98</v>
      </c>
      <c r="C47" s="145"/>
      <c r="D47" s="147" t="str">
        <f>C39</f>
        <v>Ａﾊﾟｰﾄ5位</v>
      </c>
      <c r="E47" s="148"/>
      <c r="F47" s="148" t="str">
        <f>G39</f>
        <v>Ａﾊﾟｰﾄ6位</v>
      </c>
      <c r="G47" s="149"/>
      <c r="H47" s="150" t="str">
        <f>D54</f>
        <v>Ａﾊﾟｰﾄ1位</v>
      </c>
      <c r="I47" s="151"/>
    </row>
    <row r="48" spans="1:11">
      <c r="A48" s="13"/>
      <c r="B48" s="14"/>
      <c r="C48" s="14"/>
      <c r="D48" s="35"/>
      <c r="E48" s="35"/>
      <c r="F48" s="35"/>
      <c r="G48" s="35"/>
      <c r="H48" s="35"/>
      <c r="I48" s="35"/>
    </row>
    <row r="49" spans="1:11">
      <c r="D49" s="2"/>
      <c r="E49" s="2"/>
      <c r="F49" s="106" t="s">
        <v>4</v>
      </c>
      <c r="G49" s="106"/>
      <c r="H49" s="106" t="s">
        <v>88</v>
      </c>
      <c r="I49" s="106"/>
    </row>
    <row r="50" spans="1:11">
      <c r="A50" s="6" t="s">
        <v>11</v>
      </c>
      <c r="B50" s="112" t="s">
        <v>1</v>
      </c>
      <c r="C50" s="113"/>
      <c r="D50" s="116" t="s">
        <v>2</v>
      </c>
      <c r="E50" s="117"/>
      <c r="F50" s="117"/>
      <c r="G50" s="118"/>
      <c r="H50" s="112" t="s">
        <v>3</v>
      </c>
      <c r="I50" s="113"/>
    </row>
    <row r="51" spans="1:11">
      <c r="A51" s="164" t="s">
        <v>67</v>
      </c>
      <c r="B51" s="139" t="s">
        <v>94</v>
      </c>
      <c r="C51" s="140"/>
      <c r="D51" s="141" t="str">
        <f>G39</f>
        <v>Ａﾊﾟｰﾄ6位</v>
      </c>
      <c r="E51" s="142"/>
      <c r="F51" s="142" t="str">
        <f>H28</f>
        <v>Ｂﾊﾟｰﾄ5位</v>
      </c>
      <c r="G51" s="146"/>
      <c r="H51" s="130" t="str">
        <f>F6</f>
        <v>Ｂﾊﾟｰﾄ1位</v>
      </c>
      <c r="I51" s="131"/>
      <c r="J51" s="135"/>
      <c r="K51" s="136"/>
    </row>
    <row r="52" spans="1:11">
      <c r="A52" s="165"/>
      <c r="B52" s="137" t="s">
        <v>95</v>
      </c>
      <c r="C52" s="138"/>
      <c r="D52" s="141" t="str">
        <f>F14</f>
        <v>Ａﾊﾟｰﾄ3位</v>
      </c>
      <c r="E52" s="142"/>
      <c r="F52" s="142" t="str">
        <f>H14</f>
        <v>Ｂﾊﾟｰﾄ2位</v>
      </c>
      <c r="G52" s="146"/>
      <c r="H52" s="130" t="str">
        <f>G39</f>
        <v>Ａﾊﾟｰﾄ6位</v>
      </c>
      <c r="I52" s="131"/>
    </row>
    <row r="53" spans="1:11">
      <c r="A53" s="165"/>
      <c r="B53" s="137" t="s">
        <v>96</v>
      </c>
      <c r="C53" s="138"/>
      <c r="D53" s="141" t="str">
        <f>H28</f>
        <v>Ｂﾊﾟｰﾄ5位</v>
      </c>
      <c r="E53" s="142"/>
      <c r="F53" s="142" t="str">
        <f>E21</f>
        <v>Ａﾊﾟｰﾄ4位</v>
      </c>
      <c r="G53" s="146"/>
      <c r="H53" s="130" t="str">
        <f>D14</f>
        <v>Ｂﾊﾟｰﾄ3位</v>
      </c>
      <c r="I53" s="131"/>
    </row>
    <row r="54" spans="1:11">
      <c r="A54" s="165"/>
      <c r="B54" s="137" t="s">
        <v>97</v>
      </c>
      <c r="C54" s="138"/>
      <c r="D54" s="141" t="str">
        <f>D6</f>
        <v>Ａﾊﾟｰﾄ1位</v>
      </c>
      <c r="E54" s="142"/>
      <c r="F54" s="142" t="str">
        <f>F6</f>
        <v>Ｂﾊﾟｰﾄ1位</v>
      </c>
      <c r="G54" s="146"/>
      <c r="H54" s="130" t="str">
        <f>F52</f>
        <v>Ｂﾊﾟｰﾄ2位</v>
      </c>
      <c r="I54" s="131"/>
    </row>
    <row r="55" spans="1:11" ht="9.75" customHeight="1">
      <c r="A55" s="165"/>
      <c r="B55" s="152" t="s">
        <v>98</v>
      </c>
      <c r="C55" s="153"/>
      <c r="D55" s="156" t="s">
        <v>81</v>
      </c>
      <c r="E55" s="157"/>
      <c r="F55" s="160" t="s">
        <v>82</v>
      </c>
      <c r="G55" s="161"/>
      <c r="H55" s="156" t="s">
        <v>100</v>
      </c>
      <c r="I55" s="37" t="str">
        <f>F43</f>
        <v>Ｂﾊﾟｰﾄ4位</v>
      </c>
    </row>
    <row r="56" spans="1:11" ht="9.75" customHeight="1">
      <c r="A56" s="166"/>
      <c r="B56" s="154"/>
      <c r="C56" s="155"/>
      <c r="D56" s="158"/>
      <c r="E56" s="159"/>
      <c r="F56" s="162"/>
      <c r="G56" s="163"/>
      <c r="H56" s="158"/>
      <c r="I56" s="36" t="str">
        <f>F51</f>
        <v>Ｂﾊﾟｰﾄ5位</v>
      </c>
    </row>
  </sheetData>
  <mergeCells count="77">
    <mergeCell ref="E3:F3"/>
    <mergeCell ref="A43:A47"/>
    <mergeCell ref="A51:A56"/>
    <mergeCell ref="E4:F4"/>
    <mergeCell ref="E18:F18"/>
    <mergeCell ref="E21:F21"/>
    <mergeCell ref="B28:C28"/>
    <mergeCell ref="B51:C51"/>
    <mergeCell ref="D51:E51"/>
    <mergeCell ref="F51:G51"/>
    <mergeCell ref="G39:H39"/>
    <mergeCell ref="H28:I28"/>
    <mergeCell ref="C34:D34"/>
    <mergeCell ref="G34:H34"/>
    <mergeCell ref="E39:F39"/>
    <mergeCell ref="B42:C42"/>
    <mergeCell ref="B53:C53"/>
    <mergeCell ref="D53:E53"/>
    <mergeCell ref="F53:G53"/>
    <mergeCell ref="H53:I53"/>
    <mergeCell ref="B55:C56"/>
    <mergeCell ref="D55:E56"/>
    <mergeCell ref="F55:G56"/>
    <mergeCell ref="H55:H56"/>
    <mergeCell ref="B54:C54"/>
    <mergeCell ref="B52:C52"/>
    <mergeCell ref="D52:E52"/>
    <mergeCell ref="F52:G52"/>
    <mergeCell ref="H52:I52"/>
    <mergeCell ref="B50:C50"/>
    <mergeCell ref="D54:E54"/>
    <mergeCell ref="F54:G54"/>
    <mergeCell ref="H45:I45"/>
    <mergeCell ref="D44:E44"/>
    <mergeCell ref="F44:G44"/>
    <mergeCell ref="H54:I54"/>
    <mergeCell ref="B46:C46"/>
    <mergeCell ref="B47:C47"/>
    <mergeCell ref="D42:G42"/>
    <mergeCell ref="D43:E43"/>
    <mergeCell ref="F43:G43"/>
    <mergeCell ref="D47:E47"/>
    <mergeCell ref="F47:G47"/>
    <mergeCell ref="F45:G45"/>
    <mergeCell ref="D46:E46"/>
    <mergeCell ref="F46:G46"/>
    <mergeCell ref="F6:G6"/>
    <mergeCell ref="E9:F9"/>
    <mergeCell ref="D45:E45"/>
    <mergeCell ref="E10:F10"/>
    <mergeCell ref="C12:D12"/>
    <mergeCell ref="B14:C14"/>
    <mergeCell ref="F14:G14"/>
    <mergeCell ref="D14:E14"/>
    <mergeCell ref="D6:E6"/>
    <mergeCell ref="F41:G41"/>
    <mergeCell ref="C39:D39"/>
    <mergeCell ref="B45:C45"/>
    <mergeCell ref="H14:I14"/>
    <mergeCell ref="B43:C43"/>
    <mergeCell ref="B44:C44"/>
    <mergeCell ref="H42:I42"/>
    <mergeCell ref="H43:I43"/>
    <mergeCell ref="H41:I41"/>
    <mergeCell ref="H44:I44"/>
    <mergeCell ref="E17:F17"/>
    <mergeCell ref="G12:H12"/>
    <mergeCell ref="J43:K43"/>
    <mergeCell ref="J51:K51"/>
    <mergeCell ref="D50:G50"/>
    <mergeCell ref="H50:I50"/>
    <mergeCell ref="H51:I51"/>
    <mergeCell ref="F49:G49"/>
    <mergeCell ref="H49:I49"/>
    <mergeCell ref="H46:I46"/>
    <mergeCell ref="H47:I47"/>
    <mergeCell ref="J42:K42"/>
  </mergeCells>
  <phoneticPr fontId="1"/>
  <pageMargins left="0.75" right="0.75" top="0.55000000000000004" bottom="0.55000000000000004" header="0.51200000000000001" footer="0.5120000000000000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/>
  <pageMargins left="0.75" right="0.75" top="1" bottom="1" header="0.51200000000000001" footer="0.5120000000000000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/>
  <pageMargins left="0.75" right="0.75" top="1" bottom="1" header="0.51200000000000001" footer="0.512000000000000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１次</vt:lpstr>
      <vt:lpstr>決勝・ﾌﾚﾝﾄﾞﾘｰ</vt:lpstr>
      <vt:lpstr>Sheet2</vt:lpstr>
      <vt:lpstr>Sheet3</vt:lpstr>
      <vt:lpstr>'１次'!Print_Area</vt:lpstr>
      <vt:lpstr>決勝・ﾌﾚﾝﾄﾞﾘｰ!Print_Area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 goto 後藤　広樹</dc:creator>
  <cp:lastModifiedBy>神園祥二</cp:lastModifiedBy>
  <cp:lastPrinted>2015-10-08T06:28:56Z</cp:lastPrinted>
  <dcterms:created xsi:type="dcterms:W3CDTF">2014-09-24T09:00:04Z</dcterms:created>
  <dcterms:modified xsi:type="dcterms:W3CDTF">2015-10-10T01:11:54Z</dcterms:modified>
</cp:coreProperties>
</file>