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4" sheetId="1" r:id="rId1"/>
  </sheets>
  <definedNames>
    <definedName name="_xlnm.Print_Area" localSheetId="0">'Sheet4'!$A$1:$M$51</definedName>
  </definedNames>
  <calcPr fullCalcOnLoad="1"/>
</workbook>
</file>

<file path=xl/sharedStrings.xml><?xml version="1.0" encoding="utf-8"?>
<sst xmlns="http://schemas.openxmlformats.org/spreadsheetml/2006/main" count="118" uniqueCount="75">
  <si>
    <t>中学生</t>
  </si>
  <si>
    <t>開始時間</t>
  </si>
  <si>
    <t>終了時間</t>
  </si>
  <si>
    <t>試合時間</t>
  </si>
  <si>
    <t>桜島中合同</t>
  </si>
  <si>
    <t>桜島多目的グランド</t>
  </si>
  <si>
    <t>2015桜島サッカーキャンプ　マグマカップ対戦表</t>
  </si>
  <si>
    <t>遠藤塾A</t>
  </si>
  <si>
    <t>遠藤塾B</t>
  </si>
  <si>
    <t>Ａグループ３位</t>
  </si>
  <si>
    <t>対</t>
  </si>
  <si>
    <t>Ｂグループ３位</t>
  </si>
  <si>
    <t>遠藤塾Ｄ</t>
  </si>
  <si>
    <t>遠藤塾Ｃ　</t>
  </si>
  <si>
    <t>遠藤塾Ａ</t>
  </si>
  <si>
    <t>遠藤塾Ｂ</t>
  </si>
  <si>
    <t>第３溶岩グランド</t>
  </si>
  <si>
    <t>遠藤軍</t>
  </si>
  <si>
    <t>平瀬軍</t>
  </si>
  <si>
    <t>※スタッフ、監督コーチによるエキシビジョンマッチ</t>
  </si>
  <si>
    <t>閉会式</t>
  </si>
  <si>
    <t>遠藤塾Ｃ</t>
  </si>
  <si>
    <t>開会式</t>
  </si>
  <si>
    <t>Aコート</t>
  </si>
  <si>
    <t>Bコート</t>
  </si>
  <si>
    <t>チーム</t>
  </si>
  <si>
    <t>①</t>
  </si>
  <si>
    <t>カスティージョＡ</t>
  </si>
  <si>
    <t>キャンプＢ</t>
  </si>
  <si>
    <t>キャンプＣ</t>
  </si>
  <si>
    <t>②</t>
  </si>
  <si>
    <t>キャンプＡ</t>
  </si>
  <si>
    <t>カスティージョＢ</t>
  </si>
  <si>
    <t>③</t>
  </si>
  <si>
    <t>キャンプＢ</t>
  </si>
  <si>
    <t>④</t>
  </si>
  <si>
    <t>アラーラＡ</t>
  </si>
  <si>
    <t>ｴｷｼﾋﾞｼﾞｮﾝ</t>
  </si>
  <si>
    <t>⑤</t>
  </si>
  <si>
    <t>⑤</t>
  </si>
  <si>
    <t>⑥</t>
  </si>
  <si>
    <t>⑦</t>
  </si>
  <si>
    <t>⑦</t>
  </si>
  <si>
    <t>Ａグループ２位</t>
  </si>
  <si>
    <t>Ｂグループ２位</t>
  </si>
  <si>
    <t>⑧</t>
  </si>
  <si>
    <t>Ａグループ１位</t>
  </si>
  <si>
    <t>Ｂグループ１位</t>
  </si>
  <si>
    <t>⑨</t>
  </si>
  <si>
    <t>⑨</t>
  </si>
  <si>
    <t>U-12</t>
  </si>
  <si>
    <t>Ａコート</t>
  </si>
  <si>
    <t>アラーラA</t>
  </si>
  <si>
    <t>ｶｽﾃｨｰｼﾞｮA</t>
  </si>
  <si>
    <t>④</t>
  </si>
  <si>
    <t>Ａ</t>
  </si>
  <si>
    <t>⑥</t>
  </si>
  <si>
    <t>①</t>
  </si>
  <si>
    <t>Ｂ</t>
  </si>
  <si>
    <t>⑤</t>
  </si>
  <si>
    <t>キャンプA</t>
  </si>
  <si>
    <t>②</t>
  </si>
  <si>
    <t>キャンプB</t>
  </si>
  <si>
    <t>Ｂグループ２位</t>
  </si>
  <si>
    <t>⑨</t>
  </si>
  <si>
    <t>Ａグループ１位</t>
  </si>
  <si>
    <t>Ｂグループ１位</t>
  </si>
  <si>
    <t>U-10</t>
  </si>
  <si>
    <t>Ｂコート</t>
  </si>
  <si>
    <t>①</t>
  </si>
  <si>
    <t>ｶｽﾃｨｰｼﾞｮＢ</t>
  </si>
  <si>
    <t>ｷｬﾝﾌﾟAチーム</t>
  </si>
  <si>
    <t>ジュベンＦＣ</t>
  </si>
  <si>
    <t>桜島中</t>
  </si>
  <si>
    <t>ジュベンＦＣ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</si>
</sst>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:mm;@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16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0" fontId="2" fillId="0" borderId="10" xfId="0" applyNumberFormat="1" applyFont="1" applyBorder="1" applyAlignment="1">
      <alignment/>
    </xf>
    <xf numFmtId="20" fontId="2" fillId="0" borderId="10" xfId="0" applyNumberFormat="1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20" fontId="3" fillId="0" borderId="10" xfId="0" applyNumberFormat="1" applyFont="1" applyBorder="1" applyAlignment="1">
      <alignment/>
    </xf>
    <xf numFmtId="20" fontId="3" fillId="0" borderId="10" xfId="0" applyNumberFormat="1" applyFont="1" applyFill="1" applyBorder="1" applyAlignment="1">
      <alignment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shrinkToFit="1"/>
    </xf>
    <xf numFmtId="0" fontId="6" fillId="0" borderId="10" xfId="43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20" fontId="2" fillId="0" borderId="11" xfId="0" applyNumberFormat="1" applyFont="1" applyBorder="1" applyAlignment="1">
      <alignment/>
    </xf>
    <xf numFmtId="20" fontId="2" fillId="0" borderId="11" xfId="0" applyNumberFormat="1" applyFont="1" applyFill="1" applyBorder="1" applyAlignment="1">
      <alignment shrinkToFit="1"/>
    </xf>
    <xf numFmtId="20" fontId="2" fillId="0" borderId="12" xfId="0" applyNumberFormat="1" applyFont="1" applyFill="1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0" fontId="3" fillId="0" borderId="11" xfId="0" applyNumberFormat="1" applyFont="1" applyBorder="1" applyAlignment="1">
      <alignment/>
    </xf>
    <xf numFmtId="20" fontId="3" fillId="0" borderId="11" xfId="0" applyNumberFormat="1" applyFont="1" applyFill="1" applyBorder="1" applyAlignment="1">
      <alignment shrinkToFit="1"/>
    </xf>
    <xf numFmtId="0" fontId="2" fillId="0" borderId="16" xfId="0" applyFont="1" applyBorder="1" applyAlignment="1">
      <alignment shrinkToFit="1"/>
    </xf>
    <xf numFmtId="20" fontId="6" fillId="0" borderId="10" xfId="43" applyNumberFormat="1" applyFont="1" applyBorder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 shrinkToFit="1"/>
    </xf>
    <xf numFmtId="0" fontId="2" fillId="0" borderId="21" xfId="0" applyFont="1" applyFill="1" applyBorder="1" applyAlignment="1">
      <alignment shrinkToFit="1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shrinkToFit="1"/>
    </xf>
    <xf numFmtId="0" fontId="2" fillId="33" borderId="1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0" fontId="2" fillId="0" borderId="21" xfId="0" applyNumberFormat="1" applyFont="1" applyFill="1" applyBorder="1" applyAlignment="1">
      <alignment horizontal="center" shrinkToFit="1"/>
    </xf>
    <xf numFmtId="20" fontId="2" fillId="0" borderId="22" xfId="0" applyNumberFormat="1" applyFont="1" applyFill="1" applyBorder="1" applyAlignment="1">
      <alignment horizontal="center" shrinkToFit="1"/>
    </xf>
    <xf numFmtId="20" fontId="2" fillId="0" borderId="23" xfId="0" applyNumberFormat="1" applyFont="1" applyFill="1" applyBorder="1" applyAlignment="1">
      <alignment horizontal="center" shrinkToFit="1"/>
    </xf>
    <xf numFmtId="0" fontId="7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center"/>
    </xf>
    <xf numFmtId="20" fontId="2" fillId="34" borderId="11" xfId="0" applyNumberFormat="1" applyFont="1" applyFill="1" applyBorder="1" applyAlignment="1">
      <alignment/>
    </xf>
    <xf numFmtId="20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210425" y="0"/>
          <a:ext cx="1400175" cy="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6486525" y="0"/>
          <a:ext cx="723900" cy="0"/>
        </a:xfrm>
        <a:prstGeom prst="wedgeRectCallout">
          <a:avLst>
            <a:gd name="adj1" fmla="val 34731"/>
            <a:gd name="adj2" fmla="val 12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出来れば市選抜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地区選抜希望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1123950</xdr:colOff>
      <xdr:row>30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4648200" y="9467850"/>
          <a:ext cx="1057275" cy="14573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47625</xdr:rowOff>
    </xdr:from>
    <xdr:to>
      <xdr:col>8</xdr:col>
      <xdr:colOff>1123950</xdr:colOff>
      <xdr:row>30</xdr:row>
      <xdr:rowOff>0</xdr:rowOff>
    </xdr:to>
    <xdr:sp>
      <xdr:nvSpPr>
        <xdr:cNvPr id="4" name="AutoShape 13"/>
        <xdr:cNvSpPr>
          <a:spLocks/>
        </xdr:cNvSpPr>
      </xdr:nvSpPr>
      <xdr:spPr>
        <a:xfrm>
          <a:off x="9324975" y="9467850"/>
          <a:ext cx="1057275" cy="14573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47625</xdr:rowOff>
    </xdr:from>
    <xdr:to>
      <xdr:col>8</xdr:col>
      <xdr:colOff>1123950</xdr:colOff>
      <xdr:row>30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9324975" y="9467850"/>
          <a:ext cx="1057275" cy="14573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19050</xdr:rowOff>
    </xdr:from>
    <xdr:to>
      <xdr:col>5</xdr:col>
      <xdr:colOff>0</xdr:colOff>
      <xdr:row>44</xdr:row>
      <xdr:rowOff>304800</xdr:rowOff>
    </xdr:to>
    <xdr:sp>
      <xdr:nvSpPr>
        <xdr:cNvPr id="6" name="Line 19"/>
        <xdr:cNvSpPr>
          <a:spLocks/>
        </xdr:cNvSpPr>
      </xdr:nvSpPr>
      <xdr:spPr>
        <a:xfrm flipV="1">
          <a:off x="3219450" y="14716125"/>
          <a:ext cx="2628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0</xdr:colOff>
      <xdr:row>44</xdr:row>
      <xdr:rowOff>285750</xdr:rowOff>
    </xdr:to>
    <xdr:sp>
      <xdr:nvSpPr>
        <xdr:cNvPr id="7" name="Line 20"/>
        <xdr:cNvSpPr>
          <a:spLocks/>
        </xdr:cNvSpPr>
      </xdr:nvSpPr>
      <xdr:spPr>
        <a:xfrm>
          <a:off x="3219450" y="14697075"/>
          <a:ext cx="2628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60" zoomScalePageLayoutView="0" workbookViewId="0" topLeftCell="A1">
      <selection activeCell="F29" sqref="F29"/>
    </sheetView>
  </sheetViews>
  <sheetFormatPr defaultColWidth="9.00390625" defaultRowHeight="13.5"/>
  <cols>
    <col min="1" max="1" width="9.00390625" style="1" customWidth="1"/>
    <col min="2" max="3" width="16.625" style="1" customWidth="1"/>
    <col min="4" max="4" width="17.875" style="1" customWidth="1"/>
    <col min="5" max="5" width="16.625" style="1" customWidth="1"/>
    <col min="6" max="6" width="17.875" style="1" customWidth="1"/>
    <col min="7" max="7" width="10.25390625" style="1" customWidth="1"/>
    <col min="8" max="12" width="16.625" style="1" customWidth="1"/>
    <col min="13" max="13" width="4.875" style="1" customWidth="1"/>
    <col min="14" max="16384" width="9.00390625" style="1" customWidth="1"/>
  </cols>
  <sheetData>
    <row r="1" spans="1:12" ht="41.25" customHeight="1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2.2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4.75" customHeight="1">
      <c r="A3" s="3"/>
      <c r="B3" s="71" t="s">
        <v>23</v>
      </c>
      <c r="C3" s="71"/>
      <c r="D3" s="71"/>
      <c r="E3" s="71"/>
      <c r="F3" s="71"/>
      <c r="G3" s="15"/>
      <c r="H3" s="71" t="s">
        <v>24</v>
      </c>
      <c r="I3" s="71"/>
      <c r="J3" s="71"/>
      <c r="K3" s="71"/>
      <c r="L3" s="71"/>
    </row>
    <row r="4" spans="1:12" ht="24.75" customHeight="1">
      <c r="A4" s="3"/>
      <c r="B4" s="16" t="s">
        <v>1</v>
      </c>
      <c r="C4" s="4" t="s">
        <v>2</v>
      </c>
      <c r="D4" s="4" t="s">
        <v>3</v>
      </c>
      <c r="E4" s="4" t="s">
        <v>25</v>
      </c>
      <c r="F4" s="4" t="s">
        <v>25</v>
      </c>
      <c r="G4" s="15"/>
      <c r="H4" s="16" t="s">
        <v>1</v>
      </c>
      <c r="I4" s="4" t="s">
        <v>2</v>
      </c>
      <c r="J4" s="4" t="s">
        <v>3</v>
      </c>
      <c r="K4" s="4" t="s">
        <v>25</v>
      </c>
      <c r="L4" s="4" t="s">
        <v>25</v>
      </c>
    </row>
    <row r="5" spans="1:12" ht="24.75" customHeight="1">
      <c r="A5" s="12"/>
      <c r="B5" s="44">
        <v>0.375</v>
      </c>
      <c r="C5" s="59" t="s">
        <v>22</v>
      </c>
      <c r="D5" s="60"/>
      <c r="E5" s="60"/>
      <c r="F5" s="61"/>
      <c r="G5" s="15"/>
      <c r="H5" s="44">
        <v>0.375</v>
      </c>
      <c r="I5" s="59" t="s">
        <v>22</v>
      </c>
      <c r="J5" s="60"/>
      <c r="K5" s="60"/>
      <c r="L5" s="61"/>
    </row>
    <row r="6" spans="1:12" ht="24.75" customHeight="1">
      <c r="A6" s="12"/>
      <c r="B6" s="16"/>
      <c r="C6" s="4"/>
      <c r="D6" s="4"/>
      <c r="E6" s="4"/>
      <c r="F6" s="4"/>
      <c r="G6" s="15"/>
      <c r="H6" s="16"/>
      <c r="I6" s="4"/>
      <c r="J6" s="4"/>
      <c r="K6" s="4"/>
      <c r="L6" s="4"/>
    </row>
    <row r="7" spans="1:12" ht="24.75" customHeight="1">
      <c r="A7" s="12" t="s">
        <v>26</v>
      </c>
      <c r="B7" s="7">
        <v>0.3958333333333333</v>
      </c>
      <c r="C7" s="8">
        <v>0.4201388888888889</v>
      </c>
      <c r="D7" s="8">
        <v>0.024305555555555556</v>
      </c>
      <c r="E7" s="9" t="s">
        <v>27</v>
      </c>
      <c r="F7" s="9" t="s">
        <v>28</v>
      </c>
      <c r="G7" s="12" t="s">
        <v>26</v>
      </c>
      <c r="H7" s="7">
        <v>0.3958333333333333</v>
      </c>
      <c r="I7" s="8">
        <v>0.4270833333333333</v>
      </c>
      <c r="J7" s="8">
        <v>0.03125</v>
      </c>
      <c r="K7" s="7" t="s">
        <v>73</v>
      </c>
      <c r="L7" s="9" t="s">
        <v>74</v>
      </c>
    </row>
    <row r="8" spans="1:12" s="52" customFormat="1" ht="24.75" customHeight="1">
      <c r="A8" s="50"/>
      <c r="B8" s="10">
        <f aca="true" t="shared" si="0" ref="B8:B14">+C7</f>
        <v>0.4201388888888889</v>
      </c>
      <c r="C8" s="11">
        <f>+B8+D8</f>
        <v>0.4236111111111111</v>
      </c>
      <c r="D8" s="11">
        <v>0.003472222222222222</v>
      </c>
      <c r="E8" s="51"/>
      <c r="F8" s="51"/>
      <c r="G8" s="50"/>
      <c r="H8" s="10">
        <f aca="true" t="shared" si="1" ref="H8:H14">+I7</f>
        <v>0.4270833333333333</v>
      </c>
      <c r="I8" s="11">
        <f>+H8+J8</f>
        <v>0.4305555555555555</v>
      </c>
      <c r="J8" s="11">
        <v>0.003472222222222222</v>
      </c>
      <c r="K8" s="51"/>
      <c r="L8" s="51"/>
    </row>
    <row r="9" spans="1:12" ht="24.75" customHeight="1">
      <c r="A9" s="12" t="s">
        <v>30</v>
      </c>
      <c r="B9" s="7">
        <f t="shared" si="0"/>
        <v>0.4236111111111111</v>
      </c>
      <c r="C9" s="8">
        <f aca="true" t="shared" si="2" ref="C9:C14">+B9+D9</f>
        <v>0.4479166666666667</v>
      </c>
      <c r="D9" s="8">
        <v>0.024305555555555556</v>
      </c>
      <c r="E9" s="9" t="s">
        <v>31</v>
      </c>
      <c r="F9" s="9" t="s">
        <v>14</v>
      </c>
      <c r="G9" s="12" t="s">
        <v>30</v>
      </c>
      <c r="H9" s="7">
        <f t="shared" si="1"/>
        <v>0.4305555555555555</v>
      </c>
      <c r="I9" s="8">
        <f aca="true" t="shared" si="3" ref="I9:I14">+H9+J9</f>
        <v>0.4548611111111111</v>
      </c>
      <c r="J9" s="8">
        <v>0.024305555555555556</v>
      </c>
      <c r="K9" s="7" t="s">
        <v>21</v>
      </c>
      <c r="L9" s="9" t="s">
        <v>29</v>
      </c>
    </row>
    <row r="10" spans="1:12" s="52" customFormat="1" ht="24.75" customHeight="1">
      <c r="A10" s="50"/>
      <c r="B10" s="10">
        <f t="shared" si="0"/>
        <v>0.4479166666666667</v>
      </c>
      <c r="C10" s="11">
        <f t="shared" si="2"/>
        <v>0.4513888888888889</v>
      </c>
      <c r="D10" s="11">
        <v>0.003472222222222222</v>
      </c>
      <c r="E10" s="51"/>
      <c r="F10" s="51"/>
      <c r="G10" s="50"/>
      <c r="H10" s="10">
        <f t="shared" si="1"/>
        <v>0.4548611111111111</v>
      </c>
      <c r="I10" s="11">
        <f t="shared" si="3"/>
        <v>0.4583333333333333</v>
      </c>
      <c r="J10" s="11">
        <v>0.003472222222222222</v>
      </c>
      <c r="K10" s="51"/>
      <c r="L10" s="51"/>
    </row>
    <row r="11" spans="1:12" ht="24.75" customHeight="1">
      <c r="A11" s="12" t="s">
        <v>33</v>
      </c>
      <c r="B11" s="7">
        <f t="shared" si="0"/>
        <v>0.4513888888888889</v>
      </c>
      <c r="C11" s="8">
        <f t="shared" si="2"/>
        <v>0.4756944444444445</v>
      </c>
      <c r="D11" s="8">
        <v>0.024305555555555556</v>
      </c>
      <c r="E11" s="9" t="s">
        <v>34</v>
      </c>
      <c r="F11" s="9" t="s">
        <v>15</v>
      </c>
      <c r="G11" s="12" t="s">
        <v>33</v>
      </c>
      <c r="H11" s="7">
        <f t="shared" si="1"/>
        <v>0.4583333333333333</v>
      </c>
      <c r="I11" s="8">
        <f t="shared" si="3"/>
        <v>0.4826388888888889</v>
      </c>
      <c r="J11" s="8">
        <v>0.024305555555555556</v>
      </c>
      <c r="K11" s="9" t="s">
        <v>32</v>
      </c>
      <c r="L11" s="7" t="s">
        <v>12</v>
      </c>
    </row>
    <row r="12" spans="1:12" s="52" customFormat="1" ht="24.75" customHeight="1">
      <c r="A12" s="50"/>
      <c r="B12" s="10">
        <f t="shared" si="0"/>
        <v>0.4756944444444445</v>
      </c>
      <c r="C12" s="11">
        <f t="shared" si="2"/>
        <v>0.4791666666666667</v>
      </c>
      <c r="D12" s="11">
        <v>0.003472222222222222</v>
      </c>
      <c r="E12" s="13"/>
      <c r="F12" s="53"/>
      <c r="G12" s="50"/>
      <c r="H12" s="10">
        <f t="shared" si="1"/>
        <v>0.4826388888888889</v>
      </c>
      <c r="I12" s="11">
        <f t="shared" si="3"/>
        <v>0.4861111111111111</v>
      </c>
      <c r="J12" s="11">
        <v>0.003472222222222222</v>
      </c>
      <c r="K12" s="10"/>
      <c r="L12" s="51"/>
    </row>
    <row r="13" spans="1:12" ht="24.75" customHeight="1">
      <c r="A13" s="45" t="s">
        <v>35</v>
      </c>
      <c r="B13" s="75">
        <f t="shared" si="0"/>
        <v>0.4791666666666667</v>
      </c>
      <c r="C13" s="24">
        <f t="shared" si="2"/>
        <v>0.5034722222222222</v>
      </c>
      <c r="D13" s="8">
        <v>0.024305555555555556</v>
      </c>
      <c r="E13" s="58" t="s">
        <v>36</v>
      </c>
      <c r="F13" s="9" t="s">
        <v>31</v>
      </c>
      <c r="G13" s="45" t="s">
        <v>35</v>
      </c>
      <c r="H13" s="23">
        <f t="shared" si="1"/>
        <v>0.4861111111111111</v>
      </c>
      <c r="I13" s="24">
        <f t="shared" si="3"/>
        <v>0.5104166666666666</v>
      </c>
      <c r="J13" s="8">
        <v>0.024305555555555556</v>
      </c>
      <c r="K13" s="7" t="s">
        <v>12</v>
      </c>
      <c r="L13" s="9" t="s">
        <v>29</v>
      </c>
    </row>
    <row r="14" spans="1:12" s="52" customFormat="1" ht="24.75" customHeight="1">
      <c r="A14" s="50"/>
      <c r="B14" s="10">
        <f t="shared" si="0"/>
        <v>0.5034722222222222</v>
      </c>
      <c r="C14" s="11">
        <f t="shared" si="2"/>
        <v>0.5347222222222222</v>
      </c>
      <c r="D14" s="11">
        <v>0.03125</v>
      </c>
      <c r="E14" s="51"/>
      <c r="F14" s="51"/>
      <c r="G14" s="50"/>
      <c r="H14" s="41">
        <f t="shared" si="1"/>
        <v>0.5104166666666666</v>
      </c>
      <c r="I14" s="42">
        <f t="shared" si="3"/>
        <v>0.5347222222222222</v>
      </c>
      <c r="J14" s="42">
        <v>0.024305555555555556</v>
      </c>
      <c r="K14" s="54"/>
      <c r="L14" s="54"/>
    </row>
    <row r="15" spans="1:12" ht="24.75" customHeight="1">
      <c r="A15" s="47" t="s">
        <v>37</v>
      </c>
      <c r="B15" s="19">
        <v>0.513888888888889</v>
      </c>
      <c r="C15" s="25">
        <v>0.53125</v>
      </c>
      <c r="D15" s="25">
        <v>0.017361111111111112</v>
      </c>
      <c r="E15" s="9" t="s">
        <v>17</v>
      </c>
      <c r="F15" s="48" t="s">
        <v>18</v>
      </c>
      <c r="G15" s="63" t="s">
        <v>19</v>
      </c>
      <c r="H15" s="64"/>
      <c r="I15" s="64"/>
      <c r="J15" s="64"/>
      <c r="K15" s="64"/>
      <c r="L15" s="65"/>
    </row>
    <row r="16" spans="1:12" ht="24.75" customHeight="1">
      <c r="A16" s="6"/>
      <c r="B16" s="19"/>
      <c r="C16" s="25"/>
      <c r="D16" s="25"/>
      <c r="E16" s="9"/>
      <c r="F16" s="9"/>
      <c r="G16" s="6"/>
      <c r="H16" s="19"/>
      <c r="I16" s="25"/>
      <c r="J16" s="25"/>
      <c r="K16" s="2"/>
      <c r="L16" s="49"/>
    </row>
    <row r="17" spans="1:12" ht="24.75" customHeight="1">
      <c r="A17" s="46" t="s">
        <v>38</v>
      </c>
      <c r="B17" s="19">
        <f>+C14</f>
        <v>0.5347222222222222</v>
      </c>
      <c r="C17" s="25">
        <f aca="true" t="shared" si="4" ref="C17:C24">+B17+D17</f>
        <v>0.5590277777777778</v>
      </c>
      <c r="D17" s="25">
        <v>0.024305555555555556</v>
      </c>
      <c r="E17" s="9" t="s">
        <v>27</v>
      </c>
      <c r="F17" s="9" t="s">
        <v>15</v>
      </c>
      <c r="G17" s="46" t="s">
        <v>39</v>
      </c>
      <c r="H17" s="19">
        <f>+I14</f>
        <v>0.5347222222222222</v>
      </c>
      <c r="I17" s="25">
        <f aca="true" t="shared" si="5" ref="I17:I24">+H17+J17</f>
        <v>0.5590277777777778</v>
      </c>
      <c r="J17" s="25">
        <v>0.024305555555555556</v>
      </c>
      <c r="K17" s="7" t="s">
        <v>21</v>
      </c>
      <c r="L17" s="9" t="s">
        <v>32</v>
      </c>
    </row>
    <row r="18" spans="1:12" s="52" customFormat="1" ht="24.75" customHeight="1">
      <c r="A18" s="55"/>
      <c r="B18" s="10">
        <f aca="true" t="shared" si="6" ref="B18:B25">+C17</f>
        <v>0.5590277777777778</v>
      </c>
      <c r="C18" s="11">
        <f t="shared" si="4"/>
        <v>0.5625</v>
      </c>
      <c r="D18" s="11">
        <v>0.003472222222222222</v>
      </c>
      <c r="E18" s="51"/>
      <c r="F18" s="10"/>
      <c r="G18" s="55"/>
      <c r="H18" s="10">
        <f>+I17</f>
        <v>0.5590277777777778</v>
      </c>
      <c r="I18" s="11">
        <f t="shared" si="5"/>
        <v>0.5625</v>
      </c>
      <c r="J18" s="11">
        <v>0.003472222222222222</v>
      </c>
      <c r="K18" s="10"/>
      <c r="L18" s="10"/>
    </row>
    <row r="19" spans="1:12" ht="24.75" customHeight="1">
      <c r="A19" s="12" t="s">
        <v>40</v>
      </c>
      <c r="B19" s="76">
        <f t="shared" si="6"/>
        <v>0.5625</v>
      </c>
      <c r="C19" s="8">
        <f t="shared" si="4"/>
        <v>0.5868055555555556</v>
      </c>
      <c r="D19" s="8">
        <v>0.024305555555555556</v>
      </c>
      <c r="E19" s="58" t="s">
        <v>36</v>
      </c>
      <c r="F19" s="9" t="s">
        <v>14</v>
      </c>
      <c r="G19" s="12" t="s">
        <v>40</v>
      </c>
      <c r="H19" s="7">
        <f aca="true" t="shared" si="7" ref="H19:H24">+I18</f>
        <v>0.5625</v>
      </c>
      <c r="I19" s="8">
        <f t="shared" si="5"/>
        <v>0.5868055555555556</v>
      </c>
      <c r="J19" s="8">
        <v>0.024305555555555556</v>
      </c>
      <c r="K19" s="7" t="s">
        <v>21</v>
      </c>
      <c r="L19" s="7" t="s">
        <v>12</v>
      </c>
    </row>
    <row r="20" spans="1:12" s="52" customFormat="1" ht="24.75" customHeight="1">
      <c r="A20" s="53"/>
      <c r="B20" s="10">
        <f t="shared" si="6"/>
        <v>0.5868055555555556</v>
      </c>
      <c r="C20" s="11">
        <f t="shared" si="4"/>
        <v>0.5902777777777778</v>
      </c>
      <c r="D20" s="11">
        <v>0.003472222222222222</v>
      </c>
      <c r="E20" s="51"/>
      <c r="F20" s="13"/>
      <c r="G20" s="53"/>
      <c r="H20" s="10">
        <f t="shared" si="7"/>
        <v>0.5868055555555556</v>
      </c>
      <c r="I20" s="11">
        <f t="shared" si="5"/>
        <v>0.5902777777777778</v>
      </c>
      <c r="J20" s="11">
        <v>0.003472222222222222</v>
      </c>
      <c r="K20" s="10"/>
      <c r="L20" s="10"/>
    </row>
    <row r="21" spans="1:12" ht="24.75" customHeight="1">
      <c r="A21" s="14" t="s">
        <v>41</v>
      </c>
      <c r="B21" s="7">
        <f t="shared" si="6"/>
        <v>0.5902777777777778</v>
      </c>
      <c r="C21" s="8">
        <f t="shared" si="4"/>
        <v>0.6145833333333334</v>
      </c>
      <c r="D21" s="8">
        <v>0.024305555555555556</v>
      </c>
      <c r="E21" s="33" t="s">
        <v>9</v>
      </c>
      <c r="F21" s="2" t="s">
        <v>11</v>
      </c>
      <c r="G21" s="14" t="s">
        <v>42</v>
      </c>
      <c r="H21" s="7">
        <f t="shared" si="7"/>
        <v>0.5902777777777778</v>
      </c>
      <c r="I21" s="8">
        <f t="shared" si="5"/>
        <v>0.6145833333333334</v>
      </c>
      <c r="J21" s="8">
        <v>0.024305555555555556</v>
      </c>
      <c r="K21" s="9" t="s">
        <v>32</v>
      </c>
      <c r="L21" s="9" t="s">
        <v>29</v>
      </c>
    </row>
    <row r="22" spans="1:12" s="52" customFormat="1" ht="24.75" customHeight="1">
      <c r="A22" s="56"/>
      <c r="B22" s="10">
        <f t="shared" si="6"/>
        <v>0.6145833333333334</v>
      </c>
      <c r="C22" s="11">
        <f t="shared" si="4"/>
        <v>0.6180555555555556</v>
      </c>
      <c r="D22" s="11">
        <v>0.003472222222222222</v>
      </c>
      <c r="E22" s="57"/>
      <c r="F22" s="53"/>
      <c r="G22" s="56"/>
      <c r="H22" s="10">
        <f t="shared" si="7"/>
        <v>0.6145833333333334</v>
      </c>
      <c r="I22" s="11">
        <f t="shared" si="5"/>
        <v>0.6180555555555556</v>
      </c>
      <c r="J22" s="11">
        <v>0.003472222222222222</v>
      </c>
      <c r="K22" s="13"/>
      <c r="L22" s="51"/>
    </row>
    <row r="23" spans="1:12" ht="24.75" customHeight="1">
      <c r="A23" s="14" t="s">
        <v>45</v>
      </c>
      <c r="B23" s="7">
        <f t="shared" si="6"/>
        <v>0.6180555555555556</v>
      </c>
      <c r="C23" s="8">
        <f t="shared" si="4"/>
        <v>0.6423611111111112</v>
      </c>
      <c r="D23" s="8">
        <v>0.024305555555555556</v>
      </c>
      <c r="E23" s="33" t="s">
        <v>46</v>
      </c>
      <c r="F23" s="33" t="s">
        <v>47</v>
      </c>
      <c r="G23" s="14" t="s">
        <v>45</v>
      </c>
      <c r="H23" s="7">
        <v>0.6180555555555556</v>
      </c>
      <c r="I23" s="8">
        <v>0.642361111111111</v>
      </c>
      <c r="J23" s="8">
        <v>0.024305555555555556</v>
      </c>
      <c r="K23" s="33" t="s">
        <v>43</v>
      </c>
      <c r="L23" s="43" t="s">
        <v>44</v>
      </c>
    </row>
    <row r="24" spans="1:12" s="52" customFormat="1" ht="24.75" customHeight="1">
      <c r="A24" s="56"/>
      <c r="B24" s="10">
        <f t="shared" si="6"/>
        <v>0.6423611111111112</v>
      </c>
      <c r="C24" s="11">
        <f t="shared" si="4"/>
        <v>0.6458333333333334</v>
      </c>
      <c r="D24" s="11">
        <v>0.003472222222222222</v>
      </c>
      <c r="E24" s="51"/>
      <c r="F24" s="53"/>
      <c r="G24" s="56"/>
      <c r="H24" s="10">
        <f t="shared" si="7"/>
        <v>0.642361111111111</v>
      </c>
      <c r="I24" s="11">
        <f t="shared" si="5"/>
        <v>0.6458333333333333</v>
      </c>
      <c r="J24" s="11">
        <v>0.003472222222222222</v>
      </c>
      <c r="K24" s="53"/>
      <c r="L24" s="53"/>
    </row>
    <row r="25" spans="1:12" ht="24.75" customHeight="1">
      <c r="A25" s="14" t="s">
        <v>48</v>
      </c>
      <c r="B25" s="7">
        <f t="shared" si="6"/>
        <v>0.6458333333333334</v>
      </c>
      <c r="C25" s="66" t="s">
        <v>20</v>
      </c>
      <c r="D25" s="67"/>
      <c r="E25" s="67"/>
      <c r="F25" s="68"/>
      <c r="G25" s="14" t="s">
        <v>49</v>
      </c>
      <c r="H25" s="7">
        <v>0.6458333333333334</v>
      </c>
      <c r="I25" s="66" t="s">
        <v>20</v>
      </c>
      <c r="J25" s="67"/>
      <c r="K25" s="67"/>
      <c r="L25" s="68"/>
    </row>
    <row r="26" ht="24.75" customHeight="1"/>
    <row r="27" spans="1:4" ht="24.75" customHeight="1">
      <c r="A27" s="70" t="s">
        <v>50</v>
      </c>
      <c r="B27" s="70"/>
      <c r="D27" s="1" t="s">
        <v>51</v>
      </c>
    </row>
    <row r="28" spans="1:6" ht="24.75" customHeight="1">
      <c r="A28" s="70"/>
      <c r="B28" s="70"/>
      <c r="F28" s="2"/>
    </row>
    <row r="29" spans="4:10" ht="24.75" customHeight="1">
      <c r="D29" s="2"/>
      <c r="E29" s="77" t="s">
        <v>52</v>
      </c>
      <c r="F29" s="2"/>
      <c r="H29" s="2"/>
      <c r="I29" s="3" t="s">
        <v>53</v>
      </c>
      <c r="J29" s="2"/>
    </row>
    <row r="30" spans="4:10" ht="118.5" customHeight="1">
      <c r="D30" s="27" t="s">
        <v>54</v>
      </c>
      <c r="E30" s="30" t="s">
        <v>55</v>
      </c>
      <c r="F30" s="26" t="s">
        <v>56</v>
      </c>
      <c r="H30" s="27" t="s">
        <v>57</v>
      </c>
      <c r="I30" s="30" t="s">
        <v>58</v>
      </c>
      <c r="J30" s="26" t="s">
        <v>59</v>
      </c>
    </row>
    <row r="31" spans="4:10" ht="24.75" customHeight="1">
      <c r="D31" s="3" t="s">
        <v>60</v>
      </c>
      <c r="E31" s="28" t="s">
        <v>61</v>
      </c>
      <c r="F31" s="3" t="s">
        <v>7</v>
      </c>
      <c r="H31" s="3" t="s">
        <v>62</v>
      </c>
      <c r="I31" s="28" t="s">
        <v>33</v>
      </c>
      <c r="J31" s="3" t="s">
        <v>8</v>
      </c>
    </row>
    <row r="32" ht="24.75" customHeight="1">
      <c r="F32" s="2"/>
    </row>
    <row r="33" spans="3:6" ht="24.75" customHeight="1">
      <c r="C33" s="1" t="s">
        <v>41</v>
      </c>
      <c r="D33" s="1" t="s">
        <v>9</v>
      </c>
      <c r="E33" s="29" t="s">
        <v>10</v>
      </c>
      <c r="F33" s="1" t="s">
        <v>11</v>
      </c>
    </row>
    <row r="34" spans="3:6" ht="24.75" customHeight="1">
      <c r="C34" s="1" t="s">
        <v>45</v>
      </c>
      <c r="D34" s="1" t="s">
        <v>43</v>
      </c>
      <c r="E34" s="29" t="s">
        <v>10</v>
      </c>
      <c r="F34" s="1" t="s">
        <v>63</v>
      </c>
    </row>
    <row r="35" spans="3:6" ht="24.75" customHeight="1">
      <c r="C35" s="1" t="s">
        <v>64</v>
      </c>
      <c r="D35" s="1" t="s">
        <v>65</v>
      </c>
      <c r="E35" s="29" t="s">
        <v>10</v>
      </c>
      <c r="F35" s="1" t="s">
        <v>66</v>
      </c>
    </row>
    <row r="36" ht="24.75" customHeight="1"/>
    <row r="37" spans="1:4" ht="24.75" customHeight="1">
      <c r="A37" s="70" t="s">
        <v>67</v>
      </c>
      <c r="B37" s="70"/>
      <c r="D37" s="1" t="s">
        <v>68</v>
      </c>
    </row>
    <row r="38" spans="1:6" ht="24.75" customHeight="1">
      <c r="A38" s="70"/>
      <c r="B38" s="70"/>
      <c r="D38" s="2"/>
      <c r="E38" s="2"/>
      <c r="F38" s="2"/>
    </row>
    <row r="39" spans="4:6" ht="24.75" customHeight="1">
      <c r="D39" s="2"/>
      <c r="E39" s="2"/>
      <c r="F39" s="2"/>
    </row>
    <row r="40" spans="4:6" ht="24.75" customHeight="1">
      <c r="D40" s="2"/>
      <c r="E40" s="2"/>
      <c r="F40" s="2"/>
    </row>
    <row r="41" spans="4:6" ht="24.75" customHeight="1">
      <c r="D41" s="27"/>
      <c r="E41" s="2"/>
      <c r="F41" s="2"/>
    </row>
    <row r="42" spans="3:7" ht="24.75" customHeight="1">
      <c r="C42" s="26" t="s">
        <v>13</v>
      </c>
      <c r="D42" s="72" t="s">
        <v>69</v>
      </c>
      <c r="E42" s="72"/>
      <c r="F42" s="34" t="s">
        <v>29</v>
      </c>
      <c r="G42" s="34"/>
    </row>
    <row r="43" spans="3:6" ht="24.75" customHeight="1">
      <c r="C43" s="62" t="s">
        <v>35</v>
      </c>
      <c r="D43" s="39" t="s">
        <v>39</v>
      </c>
      <c r="E43" s="40" t="s">
        <v>40</v>
      </c>
      <c r="F43" s="74" t="s">
        <v>33</v>
      </c>
    </row>
    <row r="44" spans="3:6" ht="24.75" customHeight="1">
      <c r="C44" s="62"/>
      <c r="D44" s="35"/>
      <c r="E44" s="36"/>
      <c r="F44" s="74"/>
    </row>
    <row r="45" spans="3:6" ht="24.75" customHeight="1">
      <c r="C45" s="62"/>
      <c r="D45" s="37"/>
      <c r="E45" s="38"/>
      <c r="F45" s="74"/>
    </row>
    <row r="46" spans="3:6" ht="24.75" customHeight="1">
      <c r="C46" s="31" t="s">
        <v>70</v>
      </c>
      <c r="D46" s="73" t="s">
        <v>30</v>
      </c>
      <c r="E46" s="73"/>
      <c r="F46" s="32" t="s">
        <v>12</v>
      </c>
    </row>
    <row r="47" ht="24.75" customHeight="1">
      <c r="D47" s="31"/>
    </row>
    <row r="48" spans="1:4" ht="24.75" customHeight="1">
      <c r="A48" s="70" t="s">
        <v>0</v>
      </c>
      <c r="B48" s="70"/>
      <c r="C48" s="1" t="s">
        <v>0</v>
      </c>
      <c r="D48" s="1" t="s">
        <v>16</v>
      </c>
    </row>
    <row r="49" spans="1:6" ht="24.75" customHeight="1">
      <c r="A49" s="70"/>
      <c r="B49" s="70"/>
      <c r="F49" s="2"/>
    </row>
    <row r="50" spans="4:6" ht="24.75" customHeight="1" thickBot="1">
      <c r="D50" s="17" t="s">
        <v>71</v>
      </c>
      <c r="F50" s="5"/>
    </row>
    <row r="51" spans="4:6" ht="24.75" customHeight="1">
      <c r="D51" s="18" t="s">
        <v>4</v>
      </c>
      <c r="E51" s="22"/>
      <c r="F51" s="6" t="s">
        <v>72</v>
      </c>
    </row>
    <row r="52" spans="4:7" ht="24.75" customHeight="1">
      <c r="D52" s="2"/>
      <c r="F52" s="20"/>
      <c r="G52" s="2"/>
    </row>
    <row r="53" spans="4:7" ht="24.75" customHeight="1">
      <c r="D53" s="2"/>
      <c r="E53" s="2"/>
      <c r="F53" s="2"/>
      <c r="G53" s="2"/>
    </row>
    <row r="54" spans="6:7" ht="24.75" customHeight="1">
      <c r="F54" s="21"/>
      <c r="G54" s="2"/>
    </row>
    <row r="55" ht="24.75" customHeight="1">
      <c r="F55" s="21"/>
    </row>
    <row r="56" ht="24.75" customHeight="1"/>
    <row r="57" ht="24.75" customHeight="1"/>
  </sheetData>
  <sheetProtection/>
  <mergeCells count="16">
    <mergeCell ref="A1:L1"/>
    <mergeCell ref="A48:B49"/>
    <mergeCell ref="B3:F3"/>
    <mergeCell ref="A27:B28"/>
    <mergeCell ref="A37:B38"/>
    <mergeCell ref="A2:L2"/>
    <mergeCell ref="H3:L3"/>
    <mergeCell ref="D42:E42"/>
    <mergeCell ref="D46:E46"/>
    <mergeCell ref="F43:F45"/>
    <mergeCell ref="C5:F5"/>
    <mergeCell ref="I5:L5"/>
    <mergeCell ref="C43:C45"/>
    <mergeCell ref="G15:L15"/>
    <mergeCell ref="C25:F25"/>
    <mergeCell ref="I25:L25"/>
  </mergeCells>
  <printOptions/>
  <pageMargins left="0.75" right="0.75" top="1" bottom="1" header="0.512" footer="0.512"/>
  <pageSetup orientation="landscape" paperSize="9" scale="66" r:id="rId2"/>
  <rowBreaks count="2" manualBreakCount="2">
    <brk id="25" max="12" man="1"/>
    <brk id="57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2015-08-01T05:06:01Z</cp:lastPrinted>
  <dcterms:created xsi:type="dcterms:W3CDTF">1997-01-08T22:48:59Z</dcterms:created>
  <dcterms:modified xsi:type="dcterms:W3CDTF">2015-08-06T09:11:51Z</dcterms:modified>
  <cp:category/>
  <cp:version/>
  <cp:contentType/>
  <cp:contentStatus/>
</cp:coreProperties>
</file>